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marcela.reyes.SDA\Documents\ARCHIVO SDA\INCENDIOS FORESTALES\2021\"/>
    </mc:Choice>
  </mc:AlternateContent>
  <xr:revisionPtr revIDLastSave="0" documentId="8_{26E69969-ABD8-4A38-A53A-D7568D9E3A6F}" xr6:coauthVersionLast="47" xr6:coauthVersionMax="47" xr10:uidLastSave="{00000000-0000-0000-0000-000000000000}"/>
  <bookViews>
    <workbookView xWindow="-120" yWindow="-120" windowWidth="29040" windowHeight="15840" tabRatio="792" xr2:uid="{00000000-000D-0000-FFFF-FFFF00000000}"/>
  </bookViews>
  <sheets>
    <sheet name="SEGUIMIENTO PLAN ACCIÓN" sheetId="5" r:id="rId1"/>
  </sheets>
  <definedNames>
    <definedName name="_xlnm._FilterDatabase" localSheetId="0" hidden="1">'SEGUIMIENTO PLAN ACCIÓN'!$A$1:$T$34</definedName>
    <definedName name="_xlnm.Print_Area" localSheetId="0">'SEGUIMIENTO PLAN ACCIÓN'!$A$1:$T$36</definedName>
    <definedName name="_xlnm.Print_Titles" localSheetId="0">'SEGUIMIENTO PLAN ACCIÓN'!$A:$P,'SEGUIMIENTO PLAN ACCIÓN'!$1:$2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5" l="1"/>
  <c r="J17" i="5" l="1"/>
  <c r="H17" i="5"/>
  <c r="P33" i="5" l="1"/>
  <c r="N33" i="5"/>
  <c r="L33" i="5"/>
  <c r="J33" i="5"/>
  <c r="H33" i="5"/>
  <c r="N31" i="5"/>
  <c r="N29" i="5"/>
  <c r="L29" i="5"/>
  <c r="J29" i="5"/>
  <c r="H29" i="5"/>
  <c r="P27" i="5"/>
  <c r="N27" i="5"/>
  <c r="L27" i="5"/>
  <c r="J27" i="5"/>
  <c r="H27" i="5"/>
  <c r="J25" i="5"/>
  <c r="H25" i="5"/>
  <c r="P23" i="5"/>
  <c r="N23" i="5"/>
  <c r="L23" i="5"/>
  <c r="J23" i="5"/>
  <c r="N21" i="5"/>
  <c r="L21" i="5"/>
  <c r="J21" i="5"/>
  <c r="H21" i="5"/>
  <c r="N19" i="5"/>
  <c r="L19" i="5"/>
  <c r="J19" i="5"/>
  <c r="N17" i="5" l="1"/>
  <c r="L17" i="5"/>
  <c r="J11" i="5"/>
  <c r="N9" i="5"/>
  <c r="L9" i="5"/>
  <c r="J9" i="5"/>
  <c r="H9" i="5"/>
  <c r="N7" i="5"/>
  <c r="L7" i="5"/>
  <c r="J7" i="5"/>
  <c r="H7" i="5"/>
  <c r="N5" i="5"/>
  <c r="L5" i="5"/>
  <c r="J5" i="5"/>
  <c r="H5" i="5"/>
  <c r="N3" i="5"/>
  <c r="L3" i="5"/>
  <c r="J3" i="5"/>
  <c r="H3" i="5"/>
  <c r="P9" i="5" l="1"/>
  <c r="P7" i="5"/>
  <c r="P5" i="5"/>
  <c r="P3" i="5"/>
</calcChain>
</file>

<file path=xl/sharedStrings.xml><?xml version="1.0" encoding="utf-8"?>
<sst xmlns="http://schemas.openxmlformats.org/spreadsheetml/2006/main" count="206" uniqueCount="129">
  <si>
    <t>MEDIDA DE INTERVENCIÓN</t>
  </si>
  <si>
    <t>TIPO DE MEDIDA</t>
  </si>
  <si>
    <t>RESULTADO ESPERADO</t>
  </si>
  <si>
    <t>% DE CUMPLIMIENTO</t>
  </si>
  <si>
    <t>UNIDAD ADMINISTRATIVA ESPECIAL CUERPO OFICIAL BOMBEROS DE BOGOTÁ</t>
  </si>
  <si>
    <t>ENTIDAD EJECUTORA</t>
  </si>
  <si>
    <t xml:space="preserve">Prospectiva </t>
  </si>
  <si>
    <t xml:space="preserve">Identificar y actualizar las bases de datos y la generacion de cartografia con relacion a los eventos en SITU encontrada durante el recorrido de las zonas locales </t>
  </si>
  <si>
    <t>Identificación de posibles zonas con mayor posibilidad de generacion de eventos forestales</t>
  </si>
  <si>
    <t xml:space="preserve">Capacitacion de autoproteccion por temporada de influencia de incendios forestales a la comunidad </t>
  </si>
  <si>
    <t>1 capacitacion por localidad a los referentes locales de gestion del riesgo de cada localidad que tengan  influencia en zonas criticas de incendio forestal</t>
  </si>
  <si>
    <t xml:space="preserve">Capacitación forestal certificada por el Centro Académico de Bomberos Bogotá UAECOB, </t>
  </si>
  <si>
    <t>2 capacitaciones anuales,capacitar entidades de apoyo.</t>
  </si>
  <si>
    <t>Generacion de 3 boletines diarios de reportes metereologicos (Por ejemplo: IDEAM) zonificados desde sala de monitoreo a Central de radio de la UAECOB</t>
  </si>
  <si>
    <t xml:space="preserve">Entrega de Ayudas humanitarias no pecuniarias </t>
  </si>
  <si>
    <t xml:space="preserve">Respuesta </t>
  </si>
  <si>
    <t>Por demanda – De acuerdo con el EDRAN Social de los eventos presentados</t>
  </si>
  <si>
    <t xml:space="preserve">Entrega de Ayudas humanitarias pecuniarias </t>
  </si>
  <si>
    <t>Acciones de Coordinación</t>
  </si>
  <si>
    <t>Por demanda – De acuerdo con activaciones de los eventos presentados</t>
  </si>
  <si>
    <t>Acciones de intervención</t>
  </si>
  <si>
    <t>Desarrollar acciones definidas en el anexo 2.</t>
  </si>
  <si>
    <t>INSTITUTO DISTRITAL DE GESTIÓN DEL RIESGO Y CAMBIO CLIMATICO - IDIGER</t>
  </si>
  <si>
    <t>REPORTE QUINCENAL</t>
  </si>
  <si>
    <t>P</t>
  </si>
  <si>
    <t>E</t>
  </si>
  <si>
    <t>Preventiva: Procesos de educación sobre la Gestión de Riesgo por Incendio Forestal</t>
  </si>
  <si>
    <t>Procesos de educación sobre la Gestión de Riesgo por Incendio Forestal realizados.</t>
  </si>
  <si>
    <t>Preventiva: Estructuración de la “Estrategia de comunicación” que se podría adelantar desde la CDPMIF en las ZIUF</t>
  </si>
  <si>
    <t>SECRETARÍA DISTRITAL DE AMBIENTE - SDA</t>
  </si>
  <si>
    <t>Preventiva: Divulgación de la campaña "MenosIncendiosMásVida", con mensajes para evitar la ocurrencia de incendios forestales</t>
  </si>
  <si>
    <t>Una campaña de prevención de incendios forestales realizada.</t>
  </si>
  <si>
    <t>Mitigación: Realizar acciones para el control del complejo invasor y pirogénico del retamo</t>
  </si>
  <si>
    <t>Correctiva</t>
  </si>
  <si>
    <t>Control inicial de retamo y/o mantenimiento de áreas anteriormente intervenidas para dicho control, en el futuro Parque Metropolitano La Arboleda y en el sector de Aguas Claras (predio Compensar)</t>
  </si>
  <si>
    <t>Mitigación: Coordinación de mesas de trabajo y recorridos por los Parques Ecológicos Distritales de Humedal (PEDH) Tibanica y Meandro del Say, para identificar acciones que minimicen la ocurrencia de eventos forestales</t>
  </si>
  <si>
    <t xml:space="preserve">Correctiva </t>
  </si>
  <si>
    <t>Acciones definidas para minimizar la ocurrencia de eventos forestales en los PEDH Tibanica y Meandro del Say</t>
  </si>
  <si>
    <t xml:space="preserve">Mitigación: Coordinar la actividad para la realización del riego en el PEDH Tibanica. </t>
  </si>
  <si>
    <t>Áreas del PEDH Tibanica (priorizadas) con riego, para evitar o minimizar la ocurrencia de eventos forestales en la temporada de menos lluvias</t>
  </si>
  <si>
    <t>Preventiva: Capacitaciones sobre la protección y conservación de la cobertura arbórea de la ciudad.</t>
  </si>
  <si>
    <t>Capacitaciones realizadas con la comunidad para prevención del riesgo del arbolado</t>
  </si>
  <si>
    <t>Respuesta: Responder las emergencias por árboles caídos y en riesgo de caída</t>
  </si>
  <si>
    <t>Emergencias por árboles caídos y en riesgo de caída respondidas</t>
  </si>
  <si>
    <t>Una (1) acción de prevención derivada de la “Identificación de las ZIUF en Bogotá D.C., tipologías y acciones de mitigación y prevención de incendios” estructurada por la CDPMIF para su implementación.</t>
  </si>
  <si>
    <t>E: ejecutado</t>
  </si>
  <si>
    <t>P: programado</t>
  </si>
  <si>
    <t>La Alcaldía Local de Bosa realizó la compra de los acoples faltantes y adelantó la jornada de prueba de los equipos para el riego; sin embargo, en la prueba se detectó que la motobomba no funciona correctamente, por lo cual, deberán pedir la garantía correspondiente al proveedor.Por tal razón, no se realizó el riego.</t>
  </si>
  <si>
    <t xml:space="preserve">En la primera  quincena de septiembre  se realizó una capacitacion (15 de septiembre), sobre riesgo del arbolado.  </t>
  </si>
  <si>
    <t>La SDA respondió  26 emergencias de árboles caídos y 44 emergencias por árboles en riesgo de caída.</t>
  </si>
  <si>
    <t>La capacitación del segundo semestre de 2021 está pendiente. ( En proceso de Programación)</t>
  </si>
  <si>
    <t>Acción Culminada en Agosto de 2021</t>
  </si>
  <si>
    <t>Teniendo en cuenta los reportes de tiempo atmosférico y proyección climática del IDEAM, se ha manteniedo el seguimiento a los puntos críticos identificados para la temporada de lluvias. Sin embargo, dutante el proceso de trnasición, se emite Orden Operativa, del paso de temporada de lluvias a menos lluvias el 18-08-2021.</t>
  </si>
  <si>
    <t xml:space="preserve">La UAECOB, por medio de la sala situacional ha generado 256 reportes con corte a la fecha. </t>
  </si>
  <si>
    <t xml:space="preserve">La UAECOB, por medio de la sala situacional ha generado 159 reportesdel clima, del 1 al 15 de Agosto. </t>
  </si>
  <si>
    <t xml:space="preserve">La UAECOB, por medio de la sala situacional ha generado 192  reportesdel clima, del 16 al 31 de Agosto. </t>
  </si>
  <si>
    <t xml:space="preserve">Recorridos para la identificacion  de cuerpos de agua, ingresos y egresos para vehiculos o recursos y cobertura vegetal temporadas secas </t>
  </si>
  <si>
    <t>SIN ACTIVACIÓN</t>
  </si>
  <si>
    <t>Capacitación programada para el 23 de julio, pero no se unió ninguna persona; la conexión se mantuvo por 15 minutos, aproximadamente.</t>
  </si>
  <si>
    <t>Elaboración de un boletín de prensa y actualización de las piezas divulgativas y el video, para la puesta en marcha de la campaña.</t>
  </si>
  <si>
    <t>0,99 hectáreas (ha) con mantenimiento por control de retamo en el Futuro Parque Metropolitano La Arboleda.
Debido a las características del terreno y a las condiciones climáticas, el comité técnico del convenio en el cual se planteó la realización de las actividades, determinó que no es posible avanzar más en el marco de ese compromiso contractual. La SDA no podrá cumplir la meta programada, dentro de la segunda temporada de menos lluvias. El avance reportado en la segunda quincena de julio corresponde a:
0,36 hectáreas (ha) con mantenimiento por control de retamo en el Futuro Parque Metropolitano La Arboleda.
2,35 ha con control inicial de retamo en la Quebrada El Pilar, del sector de Aguas Claras.</t>
  </si>
  <si>
    <t>Concertación de acciones previas para el riego a realizar en agosto.
Definición y revisión en campo de las áreas en las que se realizará el riego en la segunda temporada de menos lluvias de 2021.</t>
  </si>
  <si>
    <t>Las capacitaciones  para prevención del riesgo del arbolado se hacen por demanda. En la primera quincena de julio no se realizaron.
Las capacitaciones  para prevención del riesgo del arbolado se hacen por demanda. En la segunda quincena de julio no se realizaron porque no se recibieron solicitudes.</t>
  </si>
  <si>
    <t>15 Julio 2021: La SDA respondió 24 emergencias de árboles caídos y 40 emergencias de árboles en riesgo de caída.
31 Julio 2021: La SDA respondió 20 emergencias de árboles caídos y 54 emergencias de árboles en riesgo de caída.</t>
  </si>
  <si>
    <t>OBSERVACIONES DE SEGUIMIENTO AL CUMPLIMIENTO (01 de septiembre al 15 de septiembre 2021)</t>
  </si>
  <si>
    <t>OBSERVACIONES DE SEGUIMIENTO AL CUMPLIMIENTO (16 de agosto al 31 de Agosto 2021)</t>
  </si>
  <si>
    <t>OBSERVACIONES DE SEGUIMIENTO AL CUMPLIMIENTO (1 de agosto al 15 de Agosto 2021)</t>
  </si>
  <si>
    <t>OBSERVACIONES DE SEGUIMIENTO AL CUMPLIMIENTO (1 de julio al 30 de Julio 2021)</t>
  </si>
  <si>
    <t xml:space="preserve">La capacitación del segundo semestre de 2021 está pendiente. ( En proceso de Programación).
</t>
  </si>
  <si>
    <t>Durante el mes de agosto 2021 no se requirio activación del IDIGER para entrega de ayudas humanitarias no pecuniarias frente a fenómenos amenazantes asociados al Plan de Acción Específico segunda tmeporada menos lluvias 2021.</t>
  </si>
  <si>
    <t>36 tejas de zinc, 15 repisas entregadas a los afectados identificados por SIDS en EDRAN Social.
* Vendaval USME: EV. SIRE 5380378 - 19 JULIO 2021. (1 familia)
* Vendaval TUNJUELITO:  EV. SIRE  5380962 - 30 JULIO 2021</t>
  </si>
  <si>
    <t>Durante el mes de agosto 2021 no se activó el nivel de coordinación Puesto de Mando Unificado de la EDRE ni los procedimientos internos relativos a la instalación de PMUs del IDIGER, para la implementación de acciones de coordinación, frente a fenómenos amenazantes asociados al Plan de Acción Específico segunda temporada menos lluvias 2021.</t>
  </si>
  <si>
    <t>Durante el mes de julio 2021 no se activó el nivel de coordinación Puesto de Mando Unificado de la EDRE ni los procedimientos internos relativos a la instalación de PMUs del IDIGER, para la implementación de acciones de coordinación, frente a fenómenos amenazantes asociados al Plan de Acción Específico segunda temporada menos lluvias 2021.</t>
  </si>
  <si>
    <t>Capacitación realizada el 12 de agosto de 2021, dirigida a la comunidad en general.</t>
  </si>
  <si>
    <t>Capacitaciones realizadas el 24 y 26 de agosto de 2021, dirigidas al grupo de educadores ambientales de la Oficina de Paricipación, Educación y Localidades de la SDA y a la comunidad en general, respectivamente.</t>
  </si>
  <si>
    <t xml:space="preserve">Se adelantaron actividades relacionadas con los componentes de divulgación y jornadas comunitarias de la Estrategia de comunicación:
Divulgación:
• El material se encuentra listo para ser montado en un drive y compartirlo con las demás entidades de la CDPMIF, una vez se dé el aval para realizar la divugación. Lo anterior, debido a que no es viable iniciar la campaña de prevención de incendios forestales durante la ocurrencia de lluvias frecuentes.
Jornadas comunitarias:
• Realización de mesas de trabajo entre el JBB, la CAR y la SDA, para coordinar la realización de las jornadas.
• Se programó visita de campo (27 de agosto), para verificar el estado del retamo en algunas áreas y convocar a la comunidad (Usme - Sumapaz). </t>
  </si>
  <si>
    <t>Medida de intervención finalizada. 
Culminó la estructuración de la “Estrategia de comunicación” a adelantar desde la CDPMIF en las ZIUF. Los componentes definidos en la estrategia son: divulgación, jornadas comunitarias, capacitaciones y evento - feria de servicos.
La Estrategia se empezó a implementar en la segunda quincena de agosto, con actividades de los componentes de divulgación, jornadas comunitarias y capacitación.</t>
  </si>
  <si>
    <t>Aprobación del boletín de prensa, piezas divulgativas y el video, para la puesta en marcha de la campaña. Sin embargo, debido a la persistencia de lluvias en la primera quincena de agosto, la SDA no consideró adecuado iniciar la divulgación.</t>
  </si>
  <si>
    <t>A pesar de tener listo el material que se emplearía en la Campaña de prevención de incendios forestales a realizar en la segunda temporada de menos lluvias de 2021, no se realizó, debido a que no se encontró adecuado efectuarla en medio de lluvias frecuentes que, además, han estado por encima de lo normal.</t>
  </si>
  <si>
    <t>Parque Ecológico Distrital de Humedal Tibanica:
• Estructuración del Plan piloto de emergencias por eventos con fuego en la cobertura vegetal.
• Programación de jornada de prueba de equipos, para adelantar la actividad de riego.
Parque Ecológico Distrital de Humedal Meandro del Say:
• Realización de la tercera sesión de trabajo virtual: revisión de la información recopilada.
• Estructuración del Plan piloto de emergencias por eventos con fuego en la cobertura vegetal y avance en el desarrollo del mismo.</t>
  </si>
  <si>
    <t>Parque Ecológico Distrital de Humedal Tibanica:
• Ajuste en la estructura del documento Plan piloto de emergencias por eventos con fuego en la cobertura vegetal.
Parque Ecológico Distrital de Humedal Meandro del Say:
• Ajuste en la estructura del documento  Plan piloto de emergencias por eventos con fuego en la cobertura vegetal y remisión a los profesionales de las entidades, para su revisión y aportes.</t>
  </si>
  <si>
    <t>Programación de jornada de prueba de equipos (segunda quincena de agosto) para adelantar la actividad de riego.</t>
  </si>
  <si>
    <t>Coordinación con profesional de la Alcaldía Local de Bosa para programar la jornada de prueba de equipos para el riego; sin embargo, debido a la falta de unos acoples no ha sido posible realizar la actividad. Se espera la compra de dichos elementos, por parte de la Alcaldía, para programar la jornada.</t>
  </si>
  <si>
    <t>En la primera quincena de agosto no se realizaron capacitaciones, porque no hubo solicitudes para su realización.</t>
  </si>
  <si>
    <t xml:space="preserve">El 18 de agosto de 2021 la SDA realizó una capacitacion sobre riesgo del arbolado.  </t>
  </si>
  <si>
    <t>La SDA respondió 32 emergencias de árboles caídos y 41 emergencias por árboles en riesgo de caída.</t>
  </si>
  <si>
    <t>La SDA respondió 28  emergencias de árboles caídos y 87 emergencias por árboles en riesgo de caída.</t>
  </si>
  <si>
    <t xml:space="preserve">La UAECOB, por medio de la sala situacional ha generado 192  reportesdel clima, del 1 al 15 de Septiembre. </t>
  </si>
  <si>
    <t>Sin datos</t>
  </si>
  <si>
    <r>
      <t>FICHA DE SEGUIMIENTO DEL PLAN DE ACCIÓN 2da TEMPORADA</t>
    </r>
    <r>
      <rPr>
        <b/>
        <strike/>
        <sz val="10"/>
        <color theme="0"/>
        <rFont val="Arial"/>
        <family val="2"/>
      </rPr>
      <t>S</t>
    </r>
    <r>
      <rPr>
        <b/>
        <sz val="10"/>
        <color theme="0"/>
        <rFont val="Arial"/>
        <family val="2"/>
      </rPr>
      <t xml:space="preserve"> DE MENOS LLUVIAS 2021</t>
    </r>
  </si>
  <si>
    <r>
      <rPr>
        <b/>
        <sz val="10"/>
        <color theme="1"/>
        <rFont val="Arial"/>
        <family val="2"/>
      </rPr>
      <t>Indicador</t>
    </r>
    <r>
      <rPr>
        <sz val="10"/>
        <color theme="1"/>
        <rFont val="Arial"/>
        <family val="2"/>
      </rPr>
      <t xml:space="preserve">: (Numero de capacitaciones ejecutadas / Numero de capacitaciones programadas x 100%
</t>
    </r>
    <r>
      <rPr>
        <b/>
        <sz val="10"/>
        <color theme="1"/>
        <rFont val="Arial"/>
        <family val="2"/>
      </rPr>
      <t>Resultado:</t>
    </r>
    <r>
      <rPr>
        <sz val="10"/>
        <color theme="1"/>
        <rFont val="Arial"/>
        <family val="2"/>
      </rPr>
      <t xml:space="preserve"> Efectividad 100%</t>
    </r>
  </si>
  <si>
    <r>
      <rPr>
        <b/>
        <sz val="10"/>
        <color theme="1"/>
        <rFont val="Arial"/>
        <family val="2"/>
      </rPr>
      <t>Indicador:</t>
    </r>
    <r>
      <rPr>
        <sz val="10"/>
        <color theme="1"/>
        <rFont val="Arial"/>
        <family val="2"/>
      </rPr>
      <t xml:space="preserve"> (Cantida</t>
    </r>
    <r>
      <rPr>
        <sz val="10"/>
        <rFont val="Arial"/>
        <family val="2"/>
      </rPr>
      <t>d de recorridos realizados / Nº ordenes emitidas por superiores para los recorridos periodicos)</t>
    </r>
    <r>
      <rPr>
        <sz val="10"/>
        <color theme="1"/>
        <rFont val="Arial"/>
        <family val="2"/>
      </rPr>
      <t xml:space="preserve">
</t>
    </r>
    <r>
      <rPr>
        <b/>
        <sz val="10"/>
        <color theme="1"/>
        <rFont val="Arial"/>
        <family val="2"/>
      </rPr>
      <t>Resultado:</t>
    </r>
    <r>
      <rPr>
        <sz val="10"/>
        <color theme="1"/>
        <rFont val="Arial"/>
        <family val="2"/>
      </rPr>
      <t xml:space="preserve"> 100%</t>
    </r>
  </si>
  <si>
    <r>
      <rPr>
        <b/>
        <sz val="10"/>
        <color theme="1"/>
        <rFont val="Arial"/>
        <family val="2"/>
      </rPr>
      <t>Indicador:</t>
    </r>
    <r>
      <rPr>
        <sz val="10"/>
        <color theme="1"/>
        <rFont val="Arial"/>
        <family val="2"/>
      </rPr>
      <t xml:space="preserve"> (Nº de Boletines elaborados y entregados / Nº de Boletines solicitados) x 100
</t>
    </r>
    <r>
      <rPr>
        <b/>
        <sz val="10"/>
        <color theme="1"/>
        <rFont val="Arial"/>
        <family val="2"/>
      </rPr>
      <t>Resultado:</t>
    </r>
    <r>
      <rPr>
        <sz val="10"/>
        <color theme="1"/>
        <rFont val="Arial"/>
        <family val="2"/>
      </rPr>
      <t xml:space="preserve"> Efectividad al 100%</t>
    </r>
  </si>
  <si>
    <r>
      <t>Indicador</t>
    </r>
    <r>
      <rPr>
        <sz val="10"/>
        <color rgb="FF000000"/>
        <rFont val="Arial"/>
        <family val="2"/>
      </rPr>
      <t xml:space="preserve">: (Numero de ayudas entregadas  / Numero de ayudas programadas x 100%
</t>
    </r>
    <r>
      <rPr>
        <b/>
        <sz val="10"/>
        <color rgb="FF000000"/>
        <rFont val="Arial"/>
        <family val="2"/>
      </rPr>
      <t xml:space="preserve">Resultado: </t>
    </r>
    <r>
      <rPr>
        <sz val="10"/>
        <color rgb="FF000000"/>
        <rFont val="Arial"/>
        <family val="2"/>
      </rPr>
      <t>Efectividad 100%</t>
    </r>
  </si>
  <si>
    <r>
      <t>Indicador</t>
    </r>
    <r>
      <rPr>
        <sz val="10"/>
        <color rgb="FF000000"/>
        <rFont val="Arial"/>
        <family val="2"/>
      </rPr>
      <t xml:space="preserve">: (Numero de ayudas entregadas  / Numero de ayudas programadas x 100%
</t>
    </r>
    <r>
      <rPr>
        <b/>
        <sz val="10"/>
        <color rgb="FF000000"/>
        <rFont val="Arial"/>
        <family val="2"/>
      </rPr>
      <t>Resultado:</t>
    </r>
    <r>
      <rPr>
        <sz val="10"/>
        <color rgb="FF000000"/>
        <rFont val="Arial"/>
        <family val="2"/>
      </rPr>
      <t xml:space="preserve"> Efectividad 100%</t>
    </r>
  </si>
  <si>
    <r>
      <t>Indicador</t>
    </r>
    <r>
      <rPr>
        <sz val="10"/>
        <color rgb="FF000000"/>
        <rFont val="Arial"/>
        <family val="2"/>
      </rPr>
      <t xml:space="preserve">: (Numero de actividades de coordinación realizadas  / Numero de actividades programadas x 100%
</t>
    </r>
    <r>
      <rPr>
        <b/>
        <sz val="10"/>
        <color rgb="FF000000"/>
        <rFont val="Arial"/>
        <family val="2"/>
      </rPr>
      <t>Resultado</t>
    </r>
    <r>
      <rPr>
        <sz val="10"/>
        <color rgb="FF000000"/>
        <rFont val="Arial"/>
        <family val="2"/>
      </rPr>
      <t>: Efectividad 100%</t>
    </r>
  </si>
  <si>
    <r>
      <t>Indicador</t>
    </r>
    <r>
      <rPr>
        <sz val="10"/>
        <color rgb="FF000000"/>
        <rFont val="Arial"/>
        <family val="2"/>
      </rPr>
      <t xml:space="preserve">: (Numero de actividades de intervención realizadas  / Numero de actividades intervención programadas x 100%
</t>
    </r>
    <r>
      <rPr>
        <b/>
        <sz val="10"/>
        <color rgb="FF000000"/>
        <rFont val="Arial"/>
        <family val="2"/>
      </rPr>
      <t>Resultado:</t>
    </r>
    <r>
      <rPr>
        <sz val="10"/>
        <color rgb="FF000000"/>
        <rFont val="Arial"/>
        <family val="2"/>
      </rPr>
      <t xml:space="preserve"> Efectividad 100%</t>
    </r>
  </si>
  <si>
    <r>
      <t xml:space="preserve">Indicador: </t>
    </r>
    <r>
      <rPr>
        <sz val="10"/>
        <color rgb="FF000000"/>
        <rFont val="Arial"/>
        <family val="2"/>
      </rPr>
      <t xml:space="preserve">Número de procesos realizados.
</t>
    </r>
    <r>
      <rPr>
        <b/>
        <sz val="10"/>
        <color rgb="FF000000"/>
        <rFont val="Arial"/>
        <family val="2"/>
      </rPr>
      <t>Resultado:</t>
    </r>
    <r>
      <rPr>
        <sz val="10"/>
        <color rgb="FF000000"/>
        <rFont val="Arial"/>
        <family val="2"/>
      </rPr>
      <t xml:space="preserve"> 100%</t>
    </r>
  </si>
  <si>
    <r>
      <rPr>
        <b/>
        <sz val="10"/>
        <color theme="1"/>
        <rFont val="Arial"/>
        <family val="2"/>
      </rPr>
      <t xml:space="preserve">Medida de intervención finalizada. 
</t>
    </r>
    <r>
      <rPr>
        <sz val="10"/>
        <color theme="1"/>
        <rFont val="Arial"/>
        <family val="2"/>
      </rPr>
      <t>A pesar de proponer la intervención de esta acción hasta el 31 de agosto, en esta quincena se realizó una capacitación presencial el 7 de septiembre, dirigida a la Brigada Comunitaria de Emergencias del Conjunto Residencial Arces Azules de la Urbanización Ciudadela Colsubsidio de la Localidad de Engativá.</t>
    </r>
  </si>
  <si>
    <r>
      <rPr>
        <b/>
        <sz val="10"/>
        <color theme="1"/>
        <rFont val="Arial"/>
        <family val="2"/>
      </rPr>
      <t xml:space="preserve">Medida de intervención finalizada. 
</t>
    </r>
    <r>
      <rPr>
        <sz val="10"/>
        <color theme="1"/>
        <rFont val="Arial"/>
        <family val="2"/>
      </rPr>
      <t>Como se indicó en un reporte anterior, culminó la estructuración de la “Estrategia de comunicación” a adelantar desde la CDPMIF en las ZIUF. 
La Estrategia se empezó a implementar en la segunda quincena de agosto y continúa en ejecución.</t>
    </r>
  </si>
  <si>
    <r>
      <t xml:space="preserve">Indicador: </t>
    </r>
    <r>
      <rPr>
        <sz val="10"/>
        <rFont val="Arial"/>
        <family val="2"/>
      </rPr>
      <t xml:space="preserve">Una campaña de prevención de incendios forestales realizada.
</t>
    </r>
    <r>
      <rPr>
        <b/>
        <sz val="10"/>
        <rFont val="Arial"/>
        <family val="2"/>
      </rPr>
      <t>Resultado:</t>
    </r>
    <r>
      <rPr>
        <sz val="10"/>
        <rFont val="Arial"/>
        <family val="2"/>
      </rPr>
      <t xml:space="preserve"> 100%</t>
    </r>
  </si>
  <si>
    <r>
      <rPr>
        <b/>
        <sz val="10"/>
        <color theme="1"/>
        <rFont val="Arial"/>
        <family val="2"/>
      </rPr>
      <t xml:space="preserve">Medida de intervención finalizada. </t>
    </r>
    <r>
      <rPr>
        <sz val="10"/>
        <color theme="1"/>
        <rFont val="Arial"/>
        <family val="2"/>
      </rPr>
      <t xml:space="preserve">
Como se indicó en un reporte anterior, a pesar de tener listo el material que se emplearía en la Campaña de prevención de incendios forestales, esta no se realizó, debido a que no se encontró adecuado efectuarla en medio de lluvias frecuentes que se presentaron en la temporada.</t>
    </r>
  </si>
  <si>
    <r>
      <t>Indicador</t>
    </r>
    <r>
      <rPr>
        <sz val="10"/>
        <rFont val="Arial"/>
        <family val="2"/>
      </rPr>
      <t xml:space="preserve">: Número de hectáreas invadidas de retamo intervenidas.
</t>
    </r>
    <r>
      <rPr>
        <b/>
        <sz val="10"/>
        <rFont val="Arial"/>
        <family val="2"/>
      </rPr>
      <t>Resultado:</t>
    </r>
    <r>
      <rPr>
        <sz val="10"/>
        <rFont val="Arial"/>
        <family val="2"/>
      </rPr>
      <t xml:space="preserve"> 80%</t>
    </r>
  </si>
  <si>
    <r>
      <t xml:space="preserve">Medida de intervención finalizada. 
</t>
    </r>
    <r>
      <rPr>
        <sz val="10"/>
        <color theme="1"/>
        <rFont val="Arial"/>
        <family val="2"/>
      </rPr>
      <t>Como se indicó en el reporte anterior, no es posible hacer más acciones durante esta temporada de menos lluvias.</t>
    </r>
  </si>
  <si>
    <r>
      <t xml:space="preserve">Medida de intervención finalizada. 
</t>
    </r>
    <r>
      <rPr>
        <sz val="10"/>
        <rFont val="Arial"/>
        <family val="2"/>
      </rPr>
      <t>Como se indicó en reportes anteriores, no fue posible hacer más acciones durante esta temporada de menos lluvias.</t>
    </r>
  </si>
  <si>
    <r>
      <t xml:space="preserve">Indicador: </t>
    </r>
    <r>
      <rPr>
        <sz val="10"/>
        <rFont val="Arial"/>
        <family val="2"/>
      </rPr>
      <t xml:space="preserve">Acciones definidas
</t>
    </r>
    <r>
      <rPr>
        <b/>
        <sz val="10"/>
        <rFont val="Arial"/>
        <family val="2"/>
      </rPr>
      <t>Resultado:</t>
    </r>
    <r>
      <rPr>
        <sz val="10"/>
        <rFont val="Arial"/>
        <family val="2"/>
      </rPr>
      <t xml:space="preserve"> 100%</t>
    </r>
  </si>
  <si>
    <r>
      <rPr>
        <u/>
        <sz val="10"/>
        <color theme="1"/>
        <rFont val="Arial"/>
        <family val="2"/>
      </rPr>
      <t>Parque Ecológico Distrital de Humedal Tibanica:</t>
    </r>
    <r>
      <rPr>
        <sz val="10"/>
        <color theme="1"/>
        <rFont val="Arial"/>
        <family val="2"/>
      </rPr>
      <t xml:space="preserve">
• Revisión de eventos forestales ocurridos.
• Recorrido para georreferenciar entradas e hidrantes cercanos al humedal.
• Elaborar mapa del humedal con la ubicación de las entradas, los hidrantes y las cámaras de vigilancia cercanas.
• Gestionar retiro del bolardo que se encuentra ubicado al ingreso de la entrada 1.
• Tramitar la posibilidad de hacer un carreteable para adecuar el ingreso de la entrada 3. 
• Tramitar la posibilidad de hacer un carreteable para adecuar el ingreso de la entrada 4.
• Realizar un riego en el Humedal en la temporada de menos lluvias.
• Crear un listado de contactos clave de las entidades involucradas para la respuesta a emergencias por incendios forestales.
• Desarrollar un plan piloto de emergencias por incendios forestales.
• Generación del mapa del humedal con sus entradas y cámaras e hidrantes cercanos. 
• Revisión de las áreas en donde ocurrieron incendios forestales en el humedal y definición de aquellas en las que se realizará el riego en la temporada de menos lluvias. 
• Realización de visita para revisar las áreas priorizadas para el riego.
</t>
    </r>
    <r>
      <rPr>
        <u/>
        <sz val="10"/>
        <color theme="1"/>
        <rFont val="Arial"/>
        <family val="2"/>
      </rPr>
      <t>Parque Ecológico Distrital de Humedal Meandro del Say:</t>
    </r>
    <r>
      <rPr>
        <sz val="10"/>
        <color theme="1"/>
        <rFont val="Arial"/>
        <family val="2"/>
      </rPr>
      <t xml:space="preserve">
• Revisión de eventos forestales ocurridos.
• Continuar con el desarrollo del plan piloto de emergencias por incendios forestales.
• Realización de la segunda sesión de trabajo: revisión de acuerdos y compromisos, para continuar la construcción del Plan piloto de emergencias por incendios forestales.
• Consolidación y organización de la información relacionada con los avances del Plan piloto y demás documentos que permitirán continuar con su construcción. </t>
    </r>
  </si>
  <si>
    <r>
      <rPr>
        <u/>
        <sz val="10"/>
        <color theme="1"/>
        <rFont val="Arial"/>
        <family val="2"/>
      </rPr>
      <t>Parque Ecológico Distrital de Humedal Tibanica:</t>
    </r>
    <r>
      <rPr>
        <sz val="10"/>
        <color theme="1"/>
        <rFont val="Arial"/>
        <family val="2"/>
      </rPr>
      <t xml:space="preserve">
• Seguimiento a la gestión con la Secretaría Distrital de Movilidad, para el retiro del bolardo que se encuentra ubicado en la entrada principal; se informó que es competencia de la Alcaldía Local de Bosa. En este sentido, se envió dicha respuesta a la entidad mencionada, para su gestión y trámite.
</t>
    </r>
    <r>
      <rPr>
        <u/>
        <sz val="10"/>
        <color theme="1"/>
        <rFont val="Arial"/>
        <family val="2"/>
      </rPr>
      <t>Parque Ecológico Distrital de Humedal Meandro del Say:</t>
    </r>
    <r>
      <rPr>
        <sz val="10"/>
        <color theme="1"/>
        <rFont val="Arial"/>
        <family val="2"/>
      </rPr>
      <t xml:space="preserve">
• Realización de sesión de trabajo virtual: revisión y ajuste final de la estructura del documento Plan piloto de emergencias por eventos con fuego en la cobertura vegetal. Adicionalmente, se generaron compromisos para elaborar el contenido del mencionado Plan.
• Con el apoyo de la UAECOB se generó la salida gráfica de los tipos de ataque a implementar en eventos con fuego, de acuerdo con las coberturas vegetales presentes en el humedal.</t>
    </r>
  </si>
  <si>
    <r>
      <t>Indicador</t>
    </r>
    <r>
      <rPr>
        <sz val="10"/>
        <rFont val="Arial"/>
        <family val="2"/>
      </rPr>
      <t xml:space="preserve">: Riego en el PEDH Tibanica
</t>
    </r>
    <r>
      <rPr>
        <b/>
        <sz val="10"/>
        <rFont val="Arial"/>
        <family val="2"/>
      </rPr>
      <t>Resultado:</t>
    </r>
    <r>
      <rPr>
        <sz val="10"/>
        <rFont val="Arial"/>
        <family val="2"/>
      </rPr>
      <t xml:space="preserve"> 100%</t>
    </r>
  </si>
  <si>
    <r>
      <t xml:space="preserve">Indicador: </t>
    </r>
    <r>
      <rPr>
        <sz val="10"/>
        <rFont val="Arial"/>
        <family val="2"/>
      </rPr>
      <t xml:space="preserve">Número de capacitaciones realizadas
</t>
    </r>
    <r>
      <rPr>
        <b/>
        <sz val="10"/>
        <rFont val="Arial"/>
        <family val="2"/>
      </rPr>
      <t>Resultado:</t>
    </r>
    <r>
      <rPr>
        <sz val="10"/>
        <rFont val="Arial"/>
        <family val="2"/>
      </rPr>
      <t xml:space="preserve"> 100%</t>
    </r>
  </si>
  <si>
    <r>
      <t>Indicador</t>
    </r>
    <r>
      <rPr>
        <sz val="10"/>
        <color rgb="FF000000"/>
        <rFont val="Arial"/>
        <family val="2"/>
      </rPr>
      <t xml:space="preserve">: 100% de emergencias respondidas
</t>
    </r>
    <r>
      <rPr>
        <b/>
        <sz val="10"/>
        <color rgb="FF000000"/>
        <rFont val="Arial"/>
        <family val="2"/>
      </rPr>
      <t>Resultado:</t>
    </r>
    <r>
      <rPr>
        <sz val="10"/>
        <color rgb="FF000000"/>
        <rFont val="Arial"/>
        <family val="2"/>
      </rPr>
      <t xml:space="preserve"> 100%</t>
    </r>
  </si>
  <si>
    <r>
      <t>Indicador</t>
    </r>
    <r>
      <rPr>
        <sz val="11"/>
        <color rgb="FF000000"/>
        <rFont val="Arial"/>
        <family val="2"/>
      </rPr>
      <t xml:space="preserve">: Una (1) acción de prevención estructurada.
</t>
    </r>
    <r>
      <rPr>
        <b/>
        <sz val="11"/>
        <color rgb="FF000000"/>
        <rFont val="Arial"/>
        <family val="2"/>
      </rPr>
      <t>Resultado:</t>
    </r>
    <r>
      <rPr>
        <sz val="11"/>
        <color rgb="FF000000"/>
        <rFont val="Arial"/>
        <family val="2"/>
      </rPr>
      <t xml:space="preserve">  100%</t>
    </r>
  </si>
  <si>
    <t xml:space="preserve">En el periodo de seguimiento comprendido del 01 al 30 de septiembre, 13 alcaldías locales llevaron a cabo las acciones de monitoreo en puntos priorizados con potencial de ocurrencia de eventos en temporada de menos lluvías.
Por otra parte, se realiza el seguimiento correspondiente por parte del Nivel Central para el desarrollo y reporte correspondiente de acciones ejecutadas. </t>
  </si>
  <si>
    <t>Teniendo en cuenta los reportes de tiempo atmosférico y proyección climática del IDEAM, se ha mantenido el seguimiento a los puntos críticos identificados para la temporada de lluvias. Sin embargo, durante el proceso de transición, se emite Orden Operativa, del paso de temporada de lluvias a menos lluvias el 18-08-2021.
Se mantiene las Acciones frente a la II temporada de LLuivias</t>
  </si>
  <si>
    <t>Durante la primera quincena de septiembre  2021 no se activó el nivel de coordinación Puesto de Mando Unificado de la EDRE ni los procedimientos internos relativos a la instalación de PMU´s del IDIGER, para la implementación de acciones de coordinación, frente a fenómenos amenazantes asociados al Plan de Acción Específico segunda temporada menos lluvias 2021.</t>
  </si>
  <si>
    <t>Se continúa con el avance en la formulación de una presentación sobre Generalidades del fuego y respuesta a eventos forestales. 
Adcionalmente, se encuentra en proceso de construcción del material de apoyo de las charlas a ejecutarse en las diferentes localidades. Próxima Mesa de trabajo interna programada para el 20-08-2021.</t>
  </si>
  <si>
    <t>Durante los días del 23 al 27 de agosto, se realizo el Máster class,  una iniciativa para compartir conocimientos, vivencias de países hermanos y buscar soluciones a los diferentes incidentes forestales que se nos están presentando en la actualidad, y que a su vez se efectuaron, diferentes ejercicios, charlas a nivel nacional e internacional.</t>
  </si>
  <si>
    <t>En el marco de la CDPMIF, la UAECOB asisitó a la reunión de formulación de la capacitación a los consejos locales de gestión del riesgo y cambio climático desarrollada el el día nueve (9) de julio de 2021. 
Como compromiso a esta reunión, se avanzó en la formulación de una presentación sobre Generalidades del fuego y respuesta a eventos forestales. 
Adcionalmente, se encuentra en proceso de construcción del material de apoyo de las charlas a ejecutarse en las diferentes localidades</t>
  </si>
  <si>
    <t>De igual forma el Masterclass, fue compartido, con los diferentes localidadades a través de los CLGRCC, para que desde allí adquirieran los conocimientos relacionados a los incendios forestales, dicho ejercicio se efectuó a los grupos de referentes de cada localidad.</t>
  </si>
  <si>
    <t xml:space="preserve">Teniendo en cuenta los reportes de tiempo atmosférico y proyección climática del IDEAM, se ha mantenido el seguimiento a los puntos críticos identificados para la temporada de lluvias. No obstante, el jueves 8 de julio de 2021 se avanzó en la identificación de las condiciones de cuerpos de agua localizados en los barrios Colombia y Merced Norte mediante orden operativa 338 de 2021. 
</t>
  </si>
  <si>
    <t>Teniendo en cuenta los reportes de tiempo atmosférico y proyección climática del IDEAM, se ha manteniedo el seguimiento a los puntos críticos identificados para la temporada de lluvias. Sin embargo, dutante el proceso de transición, se emite Orden Operativa, del paso de temporada de lluvias a menos lluvias el 18-08-2021.
Frente a la temporada de lluvias, se han efectuado 3 ordenes operativas, para los recorridos y apoyo en los puntos criticos.</t>
  </si>
  <si>
    <t>Durante el mes de agosto 2021 no se requirio activación del IDIGER para entrega de ayudas humanitarias no pecuniarias frente a fenómenos amenazantes asociados al Plan de Acción Específico segunda temporada menos lluvias 2021.</t>
  </si>
  <si>
    <t>Durante la primera quincena de septiembre de 2021 no se requirió activación del IDIGER para entrega de ayudas humanitarias no pecuniarias frente a fenomenos amenazantes asociados al Plan de Acción Específico segunda temporada de menos lluvias 2021.</t>
  </si>
  <si>
    <t>Según revisión en IDIGER,  en el periodo del 01 de julio al 31 de julio de 2021, no se encontraron tramites de ayudas humanitarias de carácter pecuniario - AHCP asociado a fenomenos amenazantes relativos al Plan de Acción Específico - Segunda Temporada menos lluvias 2021 (Vendavales, quemas forestales, conatos forestales e incendios forestales, entre otros).</t>
  </si>
  <si>
    <t>Según revisión en IDIGER,  en el periodo del 01 de agosto al 31 de agosto de 2021, no se encuentraron tramites de ayudas humanitarias de carácter pecuniario - AHCP asociado a fenomenos amenazantes relativos al Plan de Acción Específico - Segunda Temporada menos lluvias 2021 (Vendavales, quemas forestales, conatos forestales e incendios forestales, entre otros).</t>
  </si>
  <si>
    <t>Según revisión en IDIGER,  en el periodo del 01 de agosto al 31 de agosto de 2021, no se encontraron tramites de ayudas humanitarias de carácter pecuniario - AHCP asociado a fenomenos amenazantes relativos al Plan de Acción Específico - Segunda Temporada menos lluvias 2021 (Vendavales, quemas forestales, conatos forestales e incendios forestales, entre otros).</t>
  </si>
  <si>
    <t>Según revisión en IDIGER,  en el periodo del 01 de septiembre al 15  de septiembre de 2021, no se encontraron tramites de ayudas humanitarias de carácter pecuniario - AHCP asociado a fenomenos amenazantes relativos al Plan de Acción Específico - Segunda Temporada de menos lluvias 2021 (Vendavales, quemas forestales, conatos forestales e incendios forestales, entre otros).</t>
  </si>
  <si>
    <t>SECRETARÍA DE GOBIERNO – ALCALDÍAS LOCALES (CLGR-CC)</t>
  </si>
  <si>
    <t xml:space="preserve">Se cuenta con la versión inicial de la “Estrategia de comunicación” (documento inicial generado por la SDA). 
Realización de una reunión virtual entre las entidades en donde se discutieron los criterios mínimos a tener en cuenta para implementar la “Estrategia de comunicación” y se definieron compromisos.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</si>
</sst>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sz val="10"/>
      <color rgb="FF000000"/>
      <name val="Arial"/>
      <family val="2"/>
    </font>
    <font>
      <sz val="10"/>
      <color theme="1"/>
      <name val="Arial"/>
      <family val="2"/>
    </font>
    <font>
      <sz val="10"/>
      <name val="Arial"/>
      <family val="2"/>
    </font>
    <font>
      <b/>
      <sz val="10"/>
      <color theme="0"/>
      <name val="Arial"/>
      <family val="2"/>
    </font>
    <font>
      <b/>
      <strike/>
      <sz val="10"/>
      <color theme="0"/>
      <name val="Arial"/>
      <family val="2"/>
    </font>
    <font>
      <b/>
      <sz val="10"/>
      <color rgb="FF000000"/>
      <name val="Arial"/>
      <family val="2"/>
    </font>
    <font>
      <b/>
      <sz val="10"/>
      <color theme="1"/>
      <name val="Arial"/>
      <family val="2"/>
    </font>
    <font>
      <b/>
      <sz val="10"/>
      <name val="Arial"/>
      <family val="2"/>
    </font>
    <font>
      <u/>
      <sz val="10"/>
      <color theme="1"/>
      <name val="Arial"/>
      <family val="2"/>
    </font>
    <font>
      <b/>
      <sz val="11"/>
      <color rgb="FF000000"/>
      <name val="Arial"/>
      <family val="2"/>
    </font>
    <font>
      <sz val="11"/>
      <color rgb="FF000000"/>
      <name val="Arial"/>
      <family val="2"/>
    </font>
  </fonts>
  <fills count="11">
    <fill>
      <patternFill patternType="none"/>
    </fill>
    <fill>
      <patternFill patternType="gray125"/>
    </fill>
    <fill>
      <patternFill patternType="solid">
        <fgColor rgb="FF323E4F"/>
        <bgColor indexed="64"/>
      </patternFill>
    </fill>
    <fill>
      <patternFill patternType="solid">
        <fgColor rgb="FF8496B0"/>
        <bgColor indexed="64"/>
      </patternFill>
    </fill>
    <fill>
      <patternFill patternType="solid">
        <fgColor theme="2"/>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1"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3" fillId="0" borderId="0" xfId="0" applyFont="1"/>
    <xf numFmtId="0" fontId="7" fillId="9"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xf numFmtId="0" fontId="3" fillId="7" borderId="1" xfId="0" applyFont="1" applyFill="1" applyBorder="1" applyAlignment="1">
      <alignment wrapText="1"/>
    </xf>
    <xf numFmtId="0" fontId="4" fillId="8" borderId="1" xfId="0" applyFont="1" applyFill="1" applyBorder="1" applyAlignment="1">
      <alignment wrapText="1"/>
    </xf>
    <xf numFmtId="2" fontId="3" fillId="7"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xf>
    <xf numFmtId="0" fontId="3" fillId="7" borderId="1" xfId="0" applyFont="1" applyFill="1" applyBorder="1"/>
    <xf numFmtId="0" fontId="3" fillId="0" borderId="0" xfId="0" applyFont="1" applyAlignment="1">
      <alignment horizontal="center" vertical="center"/>
    </xf>
    <xf numFmtId="0" fontId="3" fillId="0" borderId="0" xfId="0" applyFont="1" applyAlignment="1">
      <alignmen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10"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9" fontId="3" fillId="8" borderId="1" xfId="1" applyFont="1" applyFill="1" applyBorder="1" applyAlignment="1">
      <alignment horizontal="center" vertical="center"/>
    </xf>
    <xf numFmtId="9" fontId="3" fillId="7" borderId="1" xfId="1" applyFont="1" applyFill="1" applyBorder="1" applyAlignment="1">
      <alignment horizontal="center" vertical="center"/>
    </xf>
    <xf numFmtId="9" fontId="3" fillId="7" borderId="1" xfId="1" applyFont="1" applyFill="1" applyBorder="1" applyAlignment="1">
      <alignment horizontal="center" vertical="center" wrapText="1"/>
    </xf>
    <xf numFmtId="9" fontId="3" fillId="8" borderId="4"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4" fillId="7" borderId="1" xfId="1" applyFont="1" applyFill="1" applyBorder="1" applyAlignment="1">
      <alignment horizontal="center" vertical="center"/>
    </xf>
    <xf numFmtId="9" fontId="4" fillId="8" borderId="1"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0" xfId="0" applyFont="1" applyFill="1" applyBorder="1" applyAlignment="1">
      <alignment horizontal="center" vertical="center"/>
    </xf>
    <xf numFmtId="14" fontId="2" fillId="7" borderId="2" xfId="0" applyNumberFormat="1"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9" fontId="3" fillId="7" borderId="4" xfId="1" applyFont="1" applyFill="1" applyBorder="1" applyAlignment="1">
      <alignment horizontal="center" vertical="center"/>
    </xf>
    <xf numFmtId="9" fontId="3" fillId="7" borderId="5" xfId="1" applyFont="1" applyFill="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6"/>
  <sheetViews>
    <sheetView tabSelected="1" zoomScale="90" zoomScaleNormal="90" workbookViewId="0">
      <pane xSplit="5" ySplit="2" topLeftCell="M3" activePane="bottomRight" state="frozen"/>
      <selection pane="topRight" activeCell="F1" sqref="F1"/>
      <selection pane="bottomLeft" activeCell="A3" sqref="A3"/>
      <selection pane="bottomRight" activeCell="D5" sqref="D5:D6"/>
    </sheetView>
  </sheetViews>
  <sheetFormatPr baseColWidth="10" defaultRowHeight="12.75" x14ac:dyDescent="0.2"/>
  <cols>
    <col min="1" max="1" width="23.28515625" style="1" customWidth="1"/>
    <col min="2" max="5" width="30.7109375" style="1" customWidth="1"/>
    <col min="6" max="6" width="5.28515625" style="14" customWidth="1"/>
    <col min="7" max="7" width="5.7109375" style="14" customWidth="1"/>
    <col min="8" max="8" width="6.7109375" style="14" customWidth="1"/>
    <col min="9" max="9" width="5.7109375" style="14" customWidth="1"/>
    <col min="10" max="10" width="6.7109375" style="14" customWidth="1"/>
    <col min="11" max="15" width="7.140625" style="14" customWidth="1"/>
    <col min="16" max="16" width="11.28515625" style="14" customWidth="1"/>
    <col min="17" max="17" width="60.7109375" style="15" customWidth="1"/>
    <col min="18" max="20" width="60.7109375" style="1" customWidth="1"/>
    <col min="21" max="16384" width="11.42578125" style="1"/>
  </cols>
  <sheetData>
    <row r="1" spans="1:20" ht="15.75" customHeight="1" x14ac:dyDescent="0.2">
      <c r="A1" s="46" t="s">
        <v>89</v>
      </c>
      <c r="B1" s="46"/>
      <c r="C1" s="46"/>
      <c r="D1" s="46"/>
      <c r="E1" s="46"/>
      <c r="F1" s="40" t="s">
        <v>23</v>
      </c>
      <c r="G1" s="41"/>
      <c r="H1" s="41"/>
      <c r="I1" s="41"/>
      <c r="J1" s="41"/>
      <c r="K1" s="41"/>
      <c r="L1" s="41"/>
      <c r="M1" s="41"/>
      <c r="N1" s="41"/>
      <c r="O1" s="41"/>
      <c r="P1" s="41"/>
      <c r="Q1" s="18" t="s">
        <v>67</v>
      </c>
      <c r="R1" s="18" t="s">
        <v>66</v>
      </c>
      <c r="S1" s="18" t="s">
        <v>65</v>
      </c>
      <c r="T1" s="18" t="s">
        <v>64</v>
      </c>
    </row>
    <row r="2" spans="1:20" ht="31.5" customHeight="1" x14ac:dyDescent="0.2">
      <c r="A2" s="2" t="s">
        <v>5</v>
      </c>
      <c r="B2" s="2" t="s">
        <v>0</v>
      </c>
      <c r="C2" s="3" t="s">
        <v>1</v>
      </c>
      <c r="D2" s="3" t="s">
        <v>2</v>
      </c>
      <c r="E2" s="3" t="s">
        <v>3</v>
      </c>
      <c r="F2" s="4"/>
      <c r="G2" s="42">
        <v>44392</v>
      </c>
      <c r="H2" s="43"/>
      <c r="I2" s="44">
        <v>44407</v>
      </c>
      <c r="J2" s="45"/>
      <c r="K2" s="42">
        <v>44423</v>
      </c>
      <c r="L2" s="43"/>
      <c r="M2" s="44">
        <v>44439</v>
      </c>
      <c r="N2" s="45"/>
      <c r="O2" s="42">
        <v>44454</v>
      </c>
      <c r="P2" s="43"/>
      <c r="Q2" s="18"/>
      <c r="R2" s="18"/>
      <c r="S2" s="18"/>
      <c r="T2" s="18"/>
    </row>
    <row r="3" spans="1:20" ht="80.099999999999994" customHeight="1" x14ac:dyDescent="0.2">
      <c r="A3" s="34" t="s">
        <v>4</v>
      </c>
      <c r="B3" s="34" t="s">
        <v>11</v>
      </c>
      <c r="C3" s="34" t="s">
        <v>6</v>
      </c>
      <c r="D3" s="34" t="s">
        <v>12</v>
      </c>
      <c r="E3" s="47" t="s">
        <v>90</v>
      </c>
      <c r="F3" s="5" t="s">
        <v>25</v>
      </c>
      <c r="G3" s="6">
        <v>0</v>
      </c>
      <c r="H3" s="22">
        <f>+(G3/G4)</f>
        <v>0</v>
      </c>
      <c r="I3" s="7">
        <v>0</v>
      </c>
      <c r="J3" s="21">
        <f>+(I3/I4)</f>
        <v>0</v>
      </c>
      <c r="K3" s="6">
        <v>0</v>
      </c>
      <c r="L3" s="22">
        <f>+(K3/K4)</f>
        <v>0</v>
      </c>
      <c r="M3" s="7">
        <v>1</v>
      </c>
      <c r="N3" s="21">
        <f>+(M3/M4)</f>
        <v>1</v>
      </c>
      <c r="O3" s="6">
        <v>0</v>
      </c>
      <c r="P3" s="22">
        <f>+(O3/O4)</f>
        <v>0</v>
      </c>
      <c r="Q3" s="16" t="s">
        <v>50</v>
      </c>
      <c r="R3" s="19" t="s">
        <v>68</v>
      </c>
      <c r="S3" s="19" t="s">
        <v>116</v>
      </c>
      <c r="T3" s="16" t="s">
        <v>51</v>
      </c>
    </row>
    <row r="4" spans="1:20" ht="80.099999999999994" customHeight="1" x14ac:dyDescent="0.2">
      <c r="A4" s="35"/>
      <c r="B4" s="35"/>
      <c r="C4" s="35"/>
      <c r="D4" s="35"/>
      <c r="E4" s="48"/>
      <c r="F4" s="5" t="s">
        <v>24</v>
      </c>
      <c r="G4" s="6">
        <v>1</v>
      </c>
      <c r="H4" s="22"/>
      <c r="I4" s="7">
        <v>1</v>
      </c>
      <c r="J4" s="21"/>
      <c r="K4" s="6">
        <v>1</v>
      </c>
      <c r="L4" s="22"/>
      <c r="M4" s="7">
        <v>1</v>
      </c>
      <c r="N4" s="21"/>
      <c r="O4" s="6">
        <v>1</v>
      </c>
      <c r="P4" s="22"/>
      <c r="Q4" s="17"/>
      <c r="R4" s="20"/>
      <c r="S4" s="20"/>
      <c r="T4" s="17"/>
    </row>
    <row r="5" spans="1:20" ht="110.1" customHeight="1" x14ac:dyDescent="0.2">
      <c r="A5" s="30" t="s">
        <v>4</v>
      </c>
      <c r="B5" s="30" t="s">
        <v>9</v>
      </c>
      <c r="C5" s="30" t="s">
        <v>6</v>
      </c>
      <c r="D5" s="30" t="s">
        <v>10</v>
      </c>
      <c r="E5" s="38" t="s">
        <v>90</v>
      </c>
      <c r="F5" s="5" t="s">
        <v>25</v>
      </c>
      <c r="G5" s="6">
        <v>0</v>
      </c>
      <c r="H5" s="22">
        <f>+(G5/G6)</f>
        <v>0</v>
      </c>
      <c r="I5" s="7">
        <v>30</v>
      </c>
      <c r="J5" s="21">
        <f>+(I5/I6)</f>
        <v>0.3</v>
      </c>
      <c r="K5" s="6">
        <v>30</v>
      </c>
      <c r="L5" s="22">
        <f>+(K5/K6)</f>
        <v>0.3</v>
      </c>
      <c r="M5" s="7">
        <v>100</v>
      </c>
      <c r="N5" s="21">
        <f>+(M5/M6)</f>
        <v>1</v>
      </c>
      <c r="O5" s="6">
        <v>0</v>
      </c>
      <c r="P5" s="22">
        <f>+(O5/O6)</f>
        <v>0</v>
      </c>
      <c r="Q5" s="16" t="s">
        <v>117</v>
      </c>
      <c r="R5" s="19" t="s">
        <v>115</v>
      </c>
      <c r="S5" s="19" t="s">
        <v>118</v>
      </c>
      <c r="T5" s="16" t="s">
        <v>51</v>
      </c>
    </row>
    <row r="6" spans="1:20" ht="110.1" customHeight="1" x14ac:dyDescent="0.2">
      <c r="A6" s="31"/>
      <c r="B6" s="31"/>
      <c r="C6" s="31"/>
      <c r="D6" s="31"/>
      <c r="E6" s="39"/>
      <c r="F6" s="5" t="s">
        <v>24</v>
      </c>
      <c r="G6" s="6">
        <v>100</v>
      </c>
      <c r="H6" s="22"/>
      <c r="I6" s="7">
        <v>100</v>
      </c>
      <c r="J6" s="21"/>
      <c r="K6" s="6">
        <v>100</v>
      </c>
      <c r="L6" s="22"/>
      <c r="M6" s="7">
        <v>100</v>
      </c>
      <c r="N6" s="21"/>
      <c r="O6" s="6">
        <v>1</v>
      </c>
      <c r="P6" s="22"/>
      <c r="Q6" s="17"/>
      <c r="R6" s="20"/>
      <c r="S6" s="20"/>
      <c r="T6" s="17"/>
    </row>
    <row r="7" spans="1:20" ht="99.95" customHeight="1" x14ac:dyDescent="0.2">
      <c r="A7" s="34" t="s">
        <v>4</v>
      </c>
      <c r="B7" s="34" t="s">
        <v>56</v>
      </c>
      <c r="C7" s="34" t="s">
        <v>6</v>
      </c>
      <c r="D7" s="34" t="s">
        <v>7</v>
      </c>
      <c r="E7" s="47" t="s">
        <v>91</v>
      </c>
      <c r="F7" s="5" t="s">
        <v>25</v>
      </c>
      <c r="G7" s="6">
        <v>100</v>
      </c>
      <c r="H7" s="22">
        <f>+(G7/G8)</f>
        <v>1</v>
      </c>
      <c r="I7" s="7">
        <v>100</v>
      </c>
      <c r="J7" s="21">
        <f>+(I7/I8)</f>
        <v>1</v>
      </c>
      <c r="K7" s="6">
        <v>100</v>
      </c>
      <c r="L7" s="22">
        <f>+(K7/K8)</f>
        <v>1</v>
      </c>
      <c r="M7" s="7">
        <v>100</v>
      </c>
      <c r="N7" s="21">
        <f>+(M7/M8)</f>
        <v>1</v>
      </c>
      <c r="O7" s="6">
        <v>100</v>
      </c>
      <c r="P7" s="22">
        <f>+(O7/O8)</f>
        <v>1</v>
      </c>
      <c r="Q7" s="16" t="s">
        <v>119</v>
      </c>
      <c r="R7" s="19" t="s">
        <v>52</v>
      </c>
      <c r="S7" s="19" t="s">
        <v>120</v>
      </c>
      <c r="T7" s="19" t="s">
        <v>113</v>
      </c>
    </row>
    <row r="8" spans="1:20" ht="99.95" customHeight="1" x14ac:dyDescent="0.2">
      <c r="A8" s="35"/>
      <c r="B8" s="35"/>
      <c r="C8" s="35"/>
      <c r="D8" s="35"/>
      <c r="E8" s="48"/>
      <c r="F8" s="5" t="s">
        <v>24</v>
      </c>
      <c r="G8" s="6">
        <v>100</v>
      </c>
      <c r="H8" s="22"/>
      <c r="I8" s="7">
        <v>100</v>
      </c>
      <c r="J8" s="21"/>
      <c r="K8" s="6">
        <v>100</v>
      </c>
      <c r="L8" s="22"/>
      <c r="M8" s="7">
        <v>100</v>
      </c>
      <c r="N8" s="21"/>
      <c r="O8" s="6">
        <v>100</v>
      </c>
      <c r="P8" s="22"/>
      <c r="Q8" s="17"/>
      <c r="R8" s="20"/>
      <c r="S8" s="20"/>
      <c r="T8" s="20"/>
    </row>
    <row r="9" spans="1:20" ht="45" customHeight="1" x14ac:dyDescent="0.2">
      <c r="A9" s="30" t="s">
        <v>4</v>
      </c>
      <c r="B9" s="30" t="s">
        <v>13</v>
      </c>
      <c r="C9" s="30" t="s">
        <v>6</v>
      </c>
      <c r="D9" s="30" t="s">
        <v>8</v>
      </c>
      <c r="E9" s="38" t="s">
        <v>92</v>
      </c>
      <c r="F9" s="5" t="s">
        <v>25</v>
      </c>
      <c r="G9" s="6">
        <v>100</v>
      </c>
      <c r="H9" s="22">
        <f>+(G9/G10)</f>
        <v>1</v>
      </c>
      <c r="I9" s="7">
        <v>100</v>
      </c>
      <c r="J9" s="21">
        <f>+(I9/I10)</f>
        <v>1</v>
      </c>
      <c r="K9" s="6">
        <v>100</v>
      </c>
      <c r="L9" s="22">
        <f>+(K9/K10)</f>
        <v>1</v>
      </c>
      <c r="M9" s="7">
        <v>100</v>
      </c>
      <c r="N9" s="21">
        <f>+(M9/M10)</f>
        <v>1</v>
      </c>
      <c r="O9" s="6">
        <v>100</v>
      </c>
      <c r="P9" s="22">
        <f>+(O9/O10)</f>
        <v>1</v>
      </c>
      <c r="Q9" s="16" t="s">
        <v>53</v>
      </c>
      <c r="R9" s="19" t="s">
        <v>54</v>
      </c>
      <c r="S9" s="19" t="s">
        <v>55</v>
      </c>
      <c r="T9" s="16" t="s">
        <v>87</v>
      </c>
    </row>
    <row r="10" spans="1:20" ht="45" customHeight="1" x14ac:dyDescent="0.2">
      <c r="A10" s="31"/>
      <c r="B10" s="31"/>
      <c r="C10" s="31"/>
      <c r="D10" s="31"/>
      <c r="E10" s="39"/>
      <c r="F10" s="5" t="s">
        <v>24</v>
      </c>
      <c r="G10" s="6">
        <v>100</v>
      </c>
      <c r="H10" s="22"/>
      <c r="I10" s="7">
        <v>100</v>
      </c>
      <c r="J10" s="21"/>
      <c r="K10" s="6">
        <v>100</v>
      </c>
      <c r="L10" s="22"/>
      <c r="M10" s="7">
        <v>100</v>
      </c>
      <c r="N10" s="21"/>
      <c r="O10" s="6">
        <v>100</v>
      </c>
      <c r="P10" s="22"/>
      <c r="Q10" s="17"/>
      <c r="R10" s="20"/>
      <c r="S10" s="20"/>
      <c r="T10" s="17"/>
    </row>
    <row r="11" spans="1:20" ht="80.099999999999994" customHeight="1" x14ac:dyDescent="0.2">
      <c r="A11" s="34" t="s">
        <v>22</v>
      </c>
      <c r="B11" s="34" t="s">
        <v>14</v>
      </c>
      <c r="C11" s="34" t="s">
        <v>15</v>
      </c>
      <c r="D11" s="34" t="s">
        <v>16</v>
      </c>
      <c r="E11" s="36" t="s">
        <v>93</v>
      </c>
      <c r="F11" s="5" t="s">
        <v>25</v>
      </c>
      <c r="G11" s="6">
        <v>0</v>
      </c>
      <c r="H11" s="23" t="s">
        <v>57</v>
      </c>
      <c r="I11" s="7">
        <v>2</v>
      </c>
      <c r="J11" s="21">
        <f>+(I11/I12)</f>
        <v>1</v>
      </c>
      <c r="K11" s="6">
        <v>0</v>
      </c>
      <c r="L11" s="23" t="s">
        <v>57</v>
      </c>
      <c r="M11" s="8"/>
      <c r="N11" s="24" t="s">
        <v>57</v>
      </c>
      <c r="O11" s="6">
        <v>0</v>
      </c>
      <c r="P11" s="23" t="s">
        <v>57</v>
      </c>
      <c r="Q11" s="16" t="s">
        <v>70</v>
      </c>
      <c r="R11" s="19" t="s">
        <v>121</v>
      </c>
      <c r="S11" s="19" t="s">
        <v>69</v>
      </c>
      <c r="T11" s="19" t="s">
        <v>122</v>
      </c>
    </row>
    <row r="12" spans="1:20" ht="80.099999999999994" customHeight="1" x14ac:dyDescent="0.2">
      <c r="A12" s="35"/>
      <c r="B12" s="35"/>
      <c r="C12" s="35"/>
      <c r="D12" s="35"/>
      <c r="E12" s="37"/>
      <c r="F12" s="5" t="s">
        <v>24</v>
      </c>
      <c r="G12" s="6">
        <v>0</v>
      </c>
      <c r="H12" s="23"/>
      <c r="I12" s="7">
        <v>2</v>
      </c>
      <c r="J12" s="21"/>
      <c r="K12" s="6">
        <v>0</v>
      </c>
      <c r="L12" s="23"/>
      <c r="M12" s="8"/>
      <c r="N12" s="25"/>
      <c r="O12" s="6">
        <v>0</v>
      </c>
      <c r="P12" s="23"/>
      <c r="Q12" s="17"/>
      <c r="R12" s="20"/>
      <c r="S12" s="20"/>
      <c r="T12" s="20"/>
    </row>
    <row r="13" spans="1:20" ht="80.099999999999994" customHeight="1" x14ac:dyDescent="0.2">
      <c r="A13" s="30" t="s">
        <v>22</v>
      </c>
      <c r="B13" s="30" t="s">
        <v>17</v>
      </c>
      <c r="C13" s="30" t="s">
        <v>15</v>
      </c>
      <c r="D13" s="30" t="s">
        <v>16</v>
      </c>
      <c r="E13" s="32" t="s">
        <v>94</v>
      </c>
      <c r="F13" s="5" t="s">
        <v>25</v>
      </c>
      <c r="G13" s="6">
        <v>0</v>
      </c>
      <c r="H13" s="23" t="s">
        <v>57</v>
      </c>
      <c r="I13" s="7">
        <v>0</v>
      </c>
      <c r="J13" s="24" t="s">
        <v>57</v>
      </c>
      <c r="K13" s="6">
        <v>0</v>
      </c>
      <c r="L13" s="23" t="s">
        <v>57</v>
      </c>
      <c r="M13" s="7">
        <v>0</v>
      </c>
      <c r="N13" s="24" t="s">
        <v>57</v>
      </c>
      <c r="O13" s="6">
        <v>0</v>
      </c>
      <c r="P13" s="23" t="s">
        <v>57</v>
      </c>
      <c r="Q13" s="16" t="s">
        <v>123</v>
      </c>
      <c r="R13" s="19" t="s">
        <v>124</v>
      </c>
      <c r="S13" s="19" t="s">
        <v>125</v>
      </c>
      <c r="T13" s="19" t="s">
        <v>126</v>
      </c>
    </row>
    <row r="14" spans="1:20" ht="80.099999999999994" customHeight="1" x14ac:dyDescent="0.2">
      <c r="A14" s="31"/>
      <c r="B14" s="31"/>
      <c r="C14" s="31"/>
      <c r="D14" s="31"/>
      <c r="E14" s="33"/>
      <c r="F14" s="5" t="s">
        <v>24</v>
      </c>
      <c r="G14" s="6">
        <v>0</v>
      </c>
      <c r="H14" s="23"/>
      <c r="I14" s="7">
        <v>0</v>
      </c>
      <c r="J14" s="25"/>
      <c r="K14" s="6">
        <v>0</v>
      </c>
      <c r="L14" s="23"/>
      <c r="M14" s="7">
        <v>0</v>
      </c>
      <c r="N14" s="25"/>
      <c r="O14" s="6">
        <v>0</v>
      </c>
      <c r="P14" s="23"/>
      <c r="Q14" s="17"/>
      <c r="R14" s="20"/>
      <c r="S14" s="20"/>
      <c r="T14" s="20"/>
    </row>
    <row r="15" spans="1:20" ht="80.099999999999994" customHeight="1" x14ac:dyDescent="0.2">
      <c r="A15" s="34" t="s">
        <v>22</v>
      </c>
      <c r="B15" s="34" t="s">
        <v>18</v>
      </c>
      <c r="C15" s="34" t="s">
        <v>15</v>
      </c>
      <c r="D15" s="34" t="s">
        <v>19</v>
      </c>
      <c r="E15" s="36" t="s">
        <v>95</v>
      </c>
      <c r="F15" s="5" t="s">
        <v>25</v>
      </c>
      <c r="G15" s="6">
        <v>0</v>
      </c>
      <c r="H15" s="23" t="s">
        <v>57</v>
      </c>
      <c r="I15" s="7">
        <v>0</v>
      </c>
      <c r="J15" s="24" t="s">
        <v>57</v>
      </c>
      <c r="K15" s="6">
        <v>0</v>
      </c>
      <c r="L15" s="23" t="s">
        <v>57</v>
      </c>
      <c r="M15" s="7">
        <v>0</v>
      </c>
      <c r="N15" s="24" t="s">
        <v>57</v>
      </c>
      <c r="O15" s="6">
        <v>0</v>
      </c>
      <c r="P15" s="23" t="s">
        <v>57</v>
      </c>
      <c r="Q15" s="16" t="s">
        <v>72</v>
      </c>
      <c r="R15" s="19" t="s">
        <v>71</v>
      </c>
      <c r="S15" s="19" t="s">
        <v>71</v>
      </c>
      <c r="T15" s="19" t="s">
        <v>114</v>
      </c>
    </row>
    <row r="16" spans="1:20" ht="80.099999999999994" customHeight="1" x14ac:dyDescent="0.2">
      <c r="A16" s="35"/>
      <c r="B16" s="35"/>
      <c r="C16" s="35"/>
      <c r="D16" s="35"/>
      <c r="E16" s="37"/>
      <c r="F16" s="5" t="s">
        <v>24</v>
      </c>
      <c r="G16" s="6">
        <v>0</v>
      </c>
      <c r="H16" s="23"/>
      <c r="I16" s="7">
        <v>0</v>
      </c>
      <c r="J16" s="25"/>
      <c r="K16" s="6">
        <v>0</v>
      </c>
      <c r="L16" s="23"/>
      <c r="M16" s="7">
        <v>0</v>
      </c>
      <c r="N16" s="25"/>
      <c r="O16" s="6">
        <v>0</v>
      </c>
      <c r="P16" s="23"/>
      <c r="Q16" s="17"/>
      <c r="R16" s="20"/>
      <c r="S16" s="20"/>
      <c r="T16" s="20"/>
    </row>
    <row r="17" spans="1:20" ht="80.099999999999994" customHeight="1" x14ac:dyDescent="0.2">
      <c r="A17" s="28" t="s">
        <v>127</v>
      </c>
      <c r="B17" s="30" t="s">
        <v>20</v>
      </c>
      <c r="C17" s="30" t="s">
        <v>6</v>
      </c>
      <c r="D17" s="30" t="s">
        <v>21</v>
      </c>
      <c r="E17" s="32" t="s">
        <v>96</v>
      </c>
      <c r="F17" s="5" t="s">
        <v>25</v>
      </c>
      <c r="G17" s="6">
        <v>83</v>
      </c>
      <c r="H17" s="22">
        <f>+(G17/G18)</f>
        <v>0.83</v>
      </c>
      <c r="I17" s="7">
        <v>83</v>
      </c>
      <c r="J17" s="21">
        <f>+(I17/I18)</f>
        <v>0.83</v>
      </c>
      <c r="K17" s="9" t="s">
        <v>88</v>
      </c>
      <c r="L17" s="26" t="e">
        <f>+(K17/K18)</f>
        <v>#VALUE!</v>
      </c>
      <c r="M17" s="10" t="s">
        <v>88</v>
      </c>
      <c r="N17" s="27" t="e">
        <f>+(M17/M18)</f>
        <v>#VALUE!</v>
      </c>
      <c r="O17" s="9" t="s">
        <v>88</v>
      </c>
      <c r="P17" s="22" t="e">
        <f>+(O17/O18)</f>
        <v>#VALUE!</v>
      </c>
      <c r="Q17" s="16"/>
      <c r="R17" s="19"/>
      <c r="S17" s="19"/>
      <c r="T17" s="16" t="s">
        <v>112</v>
      </c>
    </row>
    <row r="18" spans="1:20" ht="80.099999999999994" customHeight="1" x14ac:dyDescent="0.2">
      <c r="A18" s="29"/>
      <c r="B18" s="31"/>
      <c r="C18" s="31"/>
      <c r="D18" s="31"/>
      <c r="E18" s="33"/>
      <c r="F18" s="5" t="s">
        <v>24</v>
      </c>
      <c r="G18" s="6">
        <v>100</v>
      </c>
      <c r="H18" s="22"/>
      <c r="I18" s="7">
        <v>100</v>
      </c>
      <c r="J18" s="21"/>
      <c r="K18" s="9" t="s">
        <v>88</v>
      </c>
      <c r="L18" s="26"/>
      <c r="M18" s="10" t="s">
        <v>88</v>
      </c>
      <c r="N18" s="27"/>
      <c r="O18" s="9" t="s">
        <v>88</v>
      </c>
      <c r="P18" s="22"/>
      <c r="Q18" s="17"/>
      <c r="R18" s="20"/>
      <c r="S18" s="20"/>
      <c r="T18" s="17"/>
    </row>
    <row r="19" spans="1:20" ht="80.099999999999994" customHeight="1" x14ac:dyDescent="0.2">
      <c r="A19" s="34" t="s">
        <v>29</v>
      </c>
      <c r="B19" s="34" t="s">
        <v>26</v>
      </c>
      <c r="C19" s="34" t="s">
        <v>6</v>
      </c>
      <c r="D19" s="34" t="s">
        <v>27</v>
      </c>
      <c r="E19" s="36" t="s">
        <v>97</v>
      </c>
      <c r="F19" s="5" t="s">
        <v>25</v>
      </c>
      <c r="G19" s="6">
        <v>0</v>
      </c>
      <c r="H19" s="22">
        <v>0</v>
      </c>
      <c r="I19" s="7">
        <v>0</v>
      </c>
      <c r="J19" s="21">
        <f>+(I19/I20)</f>
        <v>0</v>
      </c>
      <c r="K19" s="6">
        <v>1</v>
      </c>
      <c r="L19" s="22">
        <f>+(K19/K20)</f>
        <v>1</v>
      </c>
      <c r="M19" s="7">
        <v>2</v>
      </c>
      <c r="N19" s="21">
        <f>+(M19/M20)</f>
        <v>2</v>
      </c>
      <c r="O19" s="6">
        <v>1</v>
      </c>
      <c r="P19" s="22">
        <v>1</v>
      </c>
      <c r="Q19" s="16" t="s">
        <v>58</v>
      </c>
      <c r="R19" s="19" t="s">
        <v>73</v>
      </c>
      <c r="S19" s="19" t="s">
        <v>74</v>
      </c>
      <c r="T19" s="16" t="s">
        <v>98</v>
      </c>
    </row>
    <row r="20" spans="1:20" ht="80.099999999999994" customHeight="1" x14ac:dyDescent="0.2">
      <c r="A20" s="35"/>
      <c r="B20" s="35"/>
      <c r="C20" s="35"/>
      <c r="D20" s="35"/>
      <c r="E20" s="37"/>
      <c r="F20" s="5" t="s">
        <v>24</v>
      </c>
      <c r="G20" s="6">
        <v>0</v>
      </c>
      <c r="H20" s="22"/>
      <c r="I20" s="7">
        <v>1</v>
      </c>
      <c r="J20" s="21"/>
      <c r="K20" s="6">
        <v>1</v>
      </c>
      <c r="L20" s="22"/>
      <c r="M20" s="7">
        <v>1</v>
      </c>
      <c r="N20" s="21"/>
      <c r="O20" s="6">
        <v>0</v>
      </c>
      <c r="P20" s="22"/>
      <c r="Q20" s="17"/>
      <c r="R20" s="20"/>
      <c r="S20" s="20"/>
      <c r="T20" s="17"/>
    </row>
    <row r="21" spans="1:20" ht="150" customHeight="1" x14ac:dyDescent="0.2">
      <c r="A21" s="30" t="s">
        <v>29</v>
      </c>
      <c r="B21" s="30" t="s">
        <v>28</v>
      </c>
      <c r="C21" s="30" t="s">
        <v>6</v>
      </c>
      <c r="D21" s="28" t="s">
        <v>44</v>
      </c>
      <c r="E21" s="49" t="s">
        <v>111</v>
      </c>
      <c r="F21" s="5" t="s">
        <v>25</v>
      </c>
      <c r="G21" s="6">
        <v>0.5</v>
      </c>
      <c r="H21" s="22">
        <f>+(G21/G22)</f>
        <v>1</v>
      </c>
      <c r="I21" s="7">
        <v>0.2</v>
      </c>
      <c r="J21" s="21">
        <f>+(I21/I22)</f>
        <v>1</v>
      </c>
      <c r="K21" s="6">
        <v>0.2</v>
      </c>
      <c r="L21" s="22">
        <f>+(K21/K22)</f>
        <v>1</v>
      </c>
      <c r="M21" s="7">
        <v>0.1</v>
      </c>
      <c r="N21" s="21">
        <f>+(M21/M22)</f>
        <v>1</v>
      </c>
      <c r="O21" s="6">
        <v>0</v>
      </c>
      <c r="P21" s="22">
        <v>0</v>
      </c>
      <c r="Q21" s="16" t="s">
        <v>128</v>
      </c>
      <c r="R21" s="19" t="s">
        <v>75</v>
      </c>
      <c r="S21" s="19" t="s">
        <v>76</v>
      </c>
      <c r="T21" s="16" t="s">
        <v>99</v>
      </c>
    </row>
    <row r="22" spans="1:20" ht="150" customHeight="1" x14ac:dyDescent="0.2">
      <c r="A22" s="31"/>
      <c r="B22" s="31"/>
      <c r="C22" s="31"/>
      <c r="D22" s="29"/>
      <c r="E22" s="50"/>
      <c r="F22" s="5" t="s">
        <v>24</v>
      </c>
      <c r="G22" s="6">
        <v>0.5</v>
      </c>
      <c r="H22" s="22"/>
      <c r="I22" s="7">
        <v>0.2</v>
      </c>
      <c r="J22" s="21"/>
      <c r="K22" s="6">
        <v>0.2</v>
      </c>
      <c r="L22" s="22"/>
      <c r="M22" s="7">
        <v>0.1</v>
      </c>
      <c r="N22" s="21"/>
      <c r="O22" s="6">
        <v>0</v>
      </c>
      <c r="P22" s="22"/>
      <c r="Q22" s="17"/>
      <c r="R22" s="20"/>
      <c r="S22" s="20"/>
      <c r="T22" s="17"/>
    </row>
    <row r="23" spans="1:20" ht="80.099999999999994" customHeight="1" x14ac:dyDescent="0.2">
      <c r="A23" s="34" t="s">
        <v>29</v>
      </c>
      <c r="B23" s="34" t="s">
        <v>30</v>
      </c>
      <c r="C23" s="34" t="s">
        <v>6</v>
      </c>
      <c r="D23" s="51" t="s">
        <v>31</v>
      </c>
      <c r="E23" s="53" t="s">
        <v>100</v>
      </c>
      <c r="F23" s="5" t="s">
        <v>25</v>
      </c>
      <c r="G23" s="6">
        <v>0</v>
      </c>
      <c r="H23" s="22">
        <v>0</v>
      </c>
      <c r="I23" s="7">
        <v>0.2</v>
      </c>
      <c r="J23" s="21">
        <f>+(I23/I24)</f>
        <v>1</v>
      </c>
      <c r="K23" s="6">
        <v>0.2</v>
      </c>
      <c r="L23" s="22">
        <f>+(K23/K24)</f>
        <v>1</v>
      </c>
      <c r="M23" s="7">
        <v>0</v>
      </c>
      <c r="N23" s="21">
        <f>+(M23/M24)</f>
        <v>0</v>
      </c>
      <c r="O23" s="6">
        <v>0</v>
      </c>
      <c r="P23" s="22">
        <f>+(O23/O24)</f>
        <v>0</v>
      </c>
      <c r="Q23" s="16" t="s">
        <v>59</v>
      </c>
      <c r="R23" s="19" t="s">
        <v>77</v>
      </c>
      <c r="S23" s="19" t="s">
        <v>78</v>
      </c>
      <c r="T23" s="16" t="s">
        <v>101</v>
      </c>
    </row>
    <row r="24" spans="1:20" ht="80.099999999999994" customHeight="1" x14ac:dyDescent="0.2">
      <c r="A24" s="35"/>
      <c r="B24" s="35"/>
      <c r="C24" s="35"/>
      <c r="D24" s="52"/>
      <c r="E24" s="54"/>
      <c r="F24" s="5" t="s">
        <v>24</v>
      </c>
      <c r="G24" s="6">
        <v>0</v>
      </c>
      <c r="H24" s="22"/>
      <c r="I24" s="7">
        <v>0.2</v>
      </c>
      <c r="J24" s="21"/>
      <c r="K24" s="6">
        <v>0.2</v>
      </c>
      <c r="L24" s="22"/>
      <c r="M24" s="7">
        <v>0.2</v>
      </c>
      <c r="N24" s="21"/>
      <c r="O24" s="6">
        <v>0.2</v>
      </c>
      <c r="P24" s="22"/>
      <c r="Q24" s="17"/>
      <c r="R24" s="20"/>
      <c r="S24" s="20"/>
      <c r="T24" s="17"/>
    </row>
    <row r="25" spans="1:20" ht="120" customHeight="1" x14ac:dyDescent="0.2">
      <c r="A25" s="30" t="s">
        <v>29</v>
      </c>
      <c r="B25" s="30" t="s">
        <v>32</v>
      </c>
      <c r="C25" s="30" t="s">
        <v>33</v>
      </c>
      <c r="D25" s="28" t="s">
        <v>34</v>
      </c>
      <c r="E25" s="55" t="s">
        <v>102</v>
      </c>
      <c r="F25" s="5" t="s">
        <v>25</v>
      </c>
      <c r="G25" s="6">
        <v>0.99</v>
      </c>
      <c r="H25" s="22">
        <f>+(G25/G26)</f>
        <v>1</v>
      </c>
      <c r="I25" s="7">
        <v>2.71</v>
      </c>
      <c r="J25" s="21">
        <f>+(I25/I26)</f>
        <v>0.53137254901960784</v>
      </c>
      <c r="K25" s="6">
        <v>0</v>
      </c>
      <c r="L25" s="22">
        <v>0</v>
      </c>
      <c r="M25" s="7">
        <v>0</v>
      </c>
      <c r="N25" s="21">
        <v>0</v>
      </c>
      <c r="O25" s="6">
        <v>0</v>
      </c>
      <c r="P25" s="22">
        <v>0</v>
      </c>
      <c r="Q25" s="16" t="s">
        <v>60</v>
      </c>
      <c r="R25" s="19" t="s">
        <v>103</v>
      </c>
      <c r="S25" s="19" t="s">
        <v>103</v>
      </c>
      <c r="T25" s="59" t="s">
        <v>104</v>
      </c>
    </row>
    <row r="26" spans="1:20" ht="120" customHeight="1" x14ac:dyDescent="0.2">
      <c r="A26" s="31"/>
      <c r="B26" s="31"/>
      <c r="C26" s="31"/>
      <c r="D26" s="29"/>
      <c r="E26" s="56"/>
      <c r="F26" s="5" t="s">
        <v>24</v>
      </c>
      <c r="G26" s="11">
        <v>0.99</v>
      </c>
      <c r="H26" s="22"/>
      <c r="I26" s="7">
        <v>5.0999999999999996</v>
      </c>
      <c r="J26" s="21"/>
      <c r="K26" s="6">
        <v>0</v>
      </c>
      <c r="L26" s="22"/>
      <c r="M26" s="7">
        <v>0</v>
      </c>
      <c r="N26" s="21"/>
      <c r="O26" s="6">
        <v>0</v>
      </c>
      <c r="P26" s="22"/>
      <c r="Q26" s="17"/>
      <c r="R26" s="20"/>
      <c r="S26" s="20"/>
      <c r="T26" s="60"/>
    </row>
    <row r="27" spans="1:20" ht="249.95" customHeight="1" x14ac:dyDescent="0.2">
      <c r="A27" s="34" t="s">
        <v>29</v>
      </c>
      <c r="B27" s="34" t="s">
        <v>35</v>
      </c>
      <c r="C27" s="34" t="s">
        <v>36</v>
      </c>
      <c r="D27" s="51" t="s">
        <v>37</v>
      </c>
      <c r="E27" s="53" t="s">
        <v>105</v>
      </c>
      <c r="F27" s="5" t="s">
        <v>25</v>
      </c>
      <c r="G27" s="6">
        <v>50</v>
      </c>
      <c r="H27" s="22">
        <f>+(G27/G28)</f>
        <v>1</v>
      </c>
      <c r="I27" s="7">
        <v>5</v>
      </c>
      <c r="J27" s="21">
        <f>+(I27/I28)</f>
        <v>1</v>
      </c>
      <c r="K27" s="6">
        <v>5</v>
      </c>
      <c r="L27" s="22">
        <f>+(K27/K28)</f>
        <v>1</v>
      </c>
      <c r="M27" s="7">
        <v>10</v>
      </c>
      <c r="N27" s="21">
        <f>+(M27/M28)</f>
        <v>1</v>
      </c>
      <c r="O27" s="6">
        <v>10</v>
      </c>
      <c r="P27" s="22">
        <f>+(O27/O28)</f>
        <v>1</v>
      </c>
      <c r="Q27" s="16" t="s">
        <v>106</v>
      </c>
      <c r="R27" s="19" t="s">
        <v>79</v>
      </c>
      <c r="S27" s="19" t="s">
        <v>80</v>
      </c>
      <c r="T27" s="16" t="s">
        <v>107</v>
      </c>
    </row>
    <row r="28" spans="1:20" ht="249.95" customHeight="1" x14ac:dyDescent="0.2">
      <c r="A28" s="35"/>
      <c r="B28" s="35"/>
      <c r="C28" s="35"/>
      <c r="D28" s="52"/>
      <c r="E28" s="54"/>
      <c r="F28" s="5" t="s">
        <v>24</v>
      </c>
      <c r="G28" s="6">
        <v>50</v>
      </c>
      <c r="H28" s="22"/>
      <c r="I28" s="7">
        <v>5</v>
      </c>
      <c r="J28" s="21"/>
      <c r="K28" s="6">
        <v>5</v>
      </c>
      <c r="L28" s="22"/>
      <c r="M28" s="7">
        <v>10</v>
      </c>
      <c r="N28" s="21"/>
      <c r="O28" s="6">
        <v>10</v>
      </c>
      <c r="P28" s="22"/>
      <c r="Q28" s="17"/>
      <c r="R28" s="20"/>
      <c r="S28" s="20"/>
      <c r="T28" s="17"/>
    </row>
    <row r="29" spans="1:20" ht="54.75" customHeight="1" x14ac:dyDescent="0.2">
      <c r="A29" s="30" t="s">
        <v>29</v>
      </c>
      <c r="B29" s="30" t="s">
        <v>38</v>
      </c>
      <c r="C29" s="30" t="s">
        <v>33</v>
      </c>
      <c r="D29" s="28" t="s">
        <v>39</v>
      </c>
      <c r="E29" s="32" t="s">
        <v>108</v>
      </c>
      <c r="F29" s="5" t="s">
        <v>25</v>
      </c>
      <c r="G29" s="6">
        <v>0.1</v>
      </c>
      <c r="H29" s="22">
        <f>+(G29/G30)</f>
        <v>1</v>
      </c>
      <c r="I29" s="7">
        <v>0.1</v>
      </c>
      <c r="J29" s="21">
        <f>+(I29/I30)</f>
        <v>1</v>
      </c>
      <c r="K29" s="6">
        <v>0.2</v>
      </c>
      <c r="L29" s="22">
        <f>+(K29/K30)</f>
        <v>1</v>
      </c>
      <c r="M29" s="7">
        <v>0.1</v>
      </c>
      <c r="N29" s="21">
        <f>+(M29/M30)</f>
        <v>0.16666666666666669</v>
      </c>
      <c r="O29" s="6">
        <v>0.1</v>
      </c>
      <c r="P29" s="57">
        <v>1</v>
      </c>
      <c r="Q29" s="16" t="s">
        <v>61</v>
      </c>
      <c r="R29" s="16" t="s">
        <v>81</v>
      </c>
      <c r="S29" s="19" t="s">
        <v>82</v>
      </c>
      <c r="T29" s="16" t="s">
        <v>47</v>
      </c>
    </row>
    <row r="30" spans="1:20" ht="54.75" customHeight="1" x14ac:dyDescent="0.2">
      <c r="A30" s="31"/>
      <c r="B30" s="31"/>
      <c r="C30" s="31"/>
      <c r="D30" s="29"/>
      <c r="E30" s="33"/>
      <c r="F30" s="5" t="s">
        <v>24</v>
      </c>
      <c r="G30" s="6">
        <v>0.1</v>
      </c>
      <c r="H30" s="22"/>
      <c r="I30" s="7">
        <v>0.1</v>
      </c>
      <c r="J30" s="21"/>
      <c r="K30" s="6">
        <v>0.2</v>
      </c>
      <c r="L30" s="22"/>
      <c r="M30" s="7">
        <v>0.6</v>
      </c>
      <c r="N30" s="21"/>
      <c r="O30" s="12">
        <v>0</v>
      </c>
      <c r="P30" s="58"/>
      <c r="Q30" s="17"/>
      <c r="R30" s="17"/>
      <c r="S30" s="20"/>
      <c r="T30" s="17"/>
    </row>
    <row r="31" spans="1:20" ht="80.099999999999994" customHeight="1" x14ac:dyDescent="0.2">
      <c r="A31" s="34" t="s">
        <v>29</v>
      </c>
      <c r="B31" s="34" t="s">
        <v>40</v>
      </c>
      <c r="C31" s="34" t="s">
        <v>6</v>
      </c>
      <c r="D31" s="51" t="s">
        <v>41</v>
      </c>
      <c r="E31" s="53" t="s">
        <v>109</v>
      </c>
      <c r="F31" s="5" t="s">
        <v>25</v>
      </c>
      <c r="G31" s="6">
        <v>0</v>
      </c>
      <c r="H31" s="22">
        <v>0</v>
      </c>
      <c r="I31" s="7">
        <v>0</v>
      </c>
      <c r="J31" s="21">
        <v>0</v>
      </c>
      <c r="K31" s="13">
        <v>0</v>
      </c>
      <c r="L31" s="22">
        <v>0</v>
      </c>
      <c r="M31" s="7">
        <v>1</v>
      </c>
      <c r="N31" s="21">
        <f>+(M31/M32)</f>
        <v>1</v>
      </c>
      <c r="O31" s="6">
        <v>1</v>
      </c>
      <c r="P31" s="22">
        <v>1</v>
      </c>
      <c r="Q31" s="16" t="s">
        <v>62</v>
      </c>
      <c r="R31" s="16" t="s">
        <v>83</v>
      </c>
      <c r="S31" s="19" t="s">
        <v>84</v>
      </c>
      <c r="T31" s="16" t="s">
        <v>48</v>
      </c>
    </row>
    <row r="32" spans="1:20" ht="80.099999999999994" customHeight="1" x14ac:dyDescent="0.2">
      <c r="A32" s="35"/>
      <c r="B32" s="35"/>
      <c r="C32" s="35"/>
      <c r="D32" s="52"/>
      <c r="E32" s="54"/>
      <c r="F32" s="5" t="s">
        <v>24</v>
      </c>
      <c r="G32" s="6">
        <v>0</v>
      </c>
      <c r="H32" s="22"/>
      <c r="I32" s="7">
        <v>0</v>
      </c>
      <c r="J32" s="21"/>
      <c r="K32" s="13">
        <v>0</v>
      </c>
      <c r="L32" s="22"/>
      <c r="M32" s="7">
        <v>1</v>
      </c>
      <c r="N32" s="21"/>
      <c r="O32" s="6">
        <v>1</v>
      </c>
      <c r="P32" s="22"/>
      <c r="Q32" s="17"/>
      <c r="R32" s="20"/>
      <c r="S32" s="20"/>
      <c r="T32" s="17"/>
    </row>
    <row r="33" spans="1:20" ht="50.1" customHeight="1" x14ac:dyDescent="0.2">
      <c r="A33" s="30" t="s">
        <v>29</v>
      </c>
      <c r="B33" s="30" t="s">
        <v>42</v>
      </c>
      <c r="C33" s="30" t="s">
        <v>6</v>
      </c>
      <c r="D33" s="30" t="s">
        <v>43</v>
      </c>
      <c r="E33" s="32" t="s">
        <v>110</v>
      </c>
      <c r="F33" s="5" t="s">
        <v>25</v>
      </c>
      <c r="G33" s="6">
        <v>64</v>
      </c>
      <c r="H33" s="22">
        <f>+(G33/G34)</f>
        <v>1</v>
      </c>
      <c r="I33" s="7">
        <v>74</v>
      </c>
      <c r="J33" s="21">
        <f>+(I33/I34)</f>
        <v>1</v>
      </c>
      <c r="K33" s="13">
        <v>73</v>
      </c>
      <c r="L33" s="22">
        <f>+(K33/K34)</f>
        <v>1</v>
      </c>
      <c r="M33" s="7">
        <v>115</v>
      </c>
      <c r="N33" s="21">
        <f>+(M33/M34)</f>
        <v>1</v>
      </c>
      <c r="O33" s="6">
        <v>70</v>
      </c>
      <c r="P33" s="22">
        <f>+(O33/O34)</f>
        <v>1</v>
      </c>
      <c r="Q33" s="16" t="s">
        <v>63</v>
      </c>
      <c r="R33" s="16" t="s">
        <v>85</v>
      </c>
      <c r="S33" s="19" t="s">
        <v>86</v>
      </c>
      <c r="T33" s="16" t="s">
        <v>49</v>
      </c>
    </row>
    <row r="34" spans="1:20" ht="50.1" customHeight="1" x14ac:dyDescent="0.2">
      <c r="A34" s="31"/>
      <c r="B34" s="31"/>
      <c r="C34" s="31"/>
      <c r="D34" s="31"/>
      <c r="E34" s="33"/>
      <c r="F34" s="5" t="s">
        <v>24</v>
      </c>
      <c r="G34" s="6">
        <v>64</v>
      </c>
      <c r="H34" s="22"/>
      <c r="I34" s="7">
        <v>74</v>
      </c>
      <c r="J34" s="21"/>
      <c r="K34" s="13">
        <v>73</v>
      </c>
      <c r="L34" s="22"/>
      <c r="M34" s="7">
        <v>115</v>
      </c>
      <c r="N34" s="21"/>
      <c r="O34" s="6">
        <v>70</v>
      </c>
      <c r="P34" s="22"/>
      <c r="Q34" s="17"/>
      <c r="R34" s="20"/>
      <c r="S34" s="20"/>
      <c r="T34" s="17"/>
    </row>
    <row r="35" spans="1:20" x14ac:dyDescent="0.2">
      <c r="F35" s="1" t="s">
        <v>45</v>
      </c>
    </row>
    <row r="36" spans="1:20" x14ac:dyDescent="0.2">
      <c r="F36" s="1" t="s">
        <v>46</v>
      </c>
    </row>
  </sheetData>
  <mergeCells count="235">
    <mergeCell ref="T27:T28"/>
    <mergeCell ref="T29:T30"/>
    <mergeCell ref="T31:T32"/>
    <mergeCell ref="T33:T34"/>
    <mergeCell ref="R25:R26"/>
    <mergeCell ref="R27:R28"/>
    <mergeCell ref="R29:R30"/>
    <mergeCell ref="R31:R32"/>
    <mergeCell ref="R33:R34"/>
    <mergeCell ref="S25:S26"/>
    <mergeCell ref="S29:S30"/>
    <mergeCell ref="S27:S28"/>
    <mergeCell ref="R15:R16"/>
    <mergeCell ref="S11:S12"/>
    <mergeCell ref="S13:S14"/>
    <mergeCell ref="S15:S16"/>
    <mergeCell ref="R17:R18"/>
    <mergeCell ref="S17:S18"/>
    <mergeCell ref="R7:R8"/>
    <mergeCell ref="S7:S8"/>
    <mergeCell ref="T25:T26"/>
    <mergeCell ref="T7:T8"/>
    <mergeCell ref="Q9:Q10"/>
    <mergeCell ref="R9:R10"/>
    <mergeCell ref="S9:S10"/>
    <mergeCell ref="T9:T10"/>
    <mergeCell ref="Q11:Q12"/>
    <mergeCell ref="R19:R20"/>
    <mergeCell ref="R21:R22"/>
    <mergeCell ref="R23:R24"/>
    <mergeCell ref="S19:S20"/>
    <mergeCell ref="S21:S22"/>
    <mergeCell ref="S23:S24"/>
    <mergeCell ref="T17:T18"/>
    <mergeCell ref="T19:T20"/>
    <mergeCell ref="T21:T22"/>
    <mergeCell ref="T11:T12"/>
    <mergeCell ref="T13:T14"/>
    <mergeCell ref="T15:T16"/>
    <mergeCell ref="T23:T24"/>
    <mergeCell ref="Q19:Q20"/>
    <mergeCell ref="Q21:Q22"/>
    <mergeCell ref="Q23:Q24"/>
    <mergeCell ref="R11:R12"/>
    <mergeCell ref="R13:R14"/>
    <mergeCell ref="P33:P34"/>
    <mergeCell ref="H31:H32"/>
    <mergeCell ref="J31:J32"/>
    <mergeCell ref="L31:L32"/>
    <mergeCell ref="N31:N32"/>
    <mergeCell ref="P31:P32"/>
    <mergeCell ref="A31:A32"/>
    <mergeCell ref="S31:S32"/>
    <mergeCell ref="S33:S34"/>
    <mergeCell ref="B31:B32"/>
    <mergeCell ref="C31:C32"/>
    <mergeCell ref="D31:D32"/>
    <mergeCell ref="E31:E32"/>
    <mergeCell ref="A33:A34"/>
    <mergeCell ref="B33:B34"/>
    <mergeCell ref="C33:C34"/>
    <mergeCell ref="D33:D34"/>
    <mergeCell ref="E33:E34"/>
    <mergeCell ref="H33:H34"/>
    <mergeCell ref="J33:J34"/>
    <mergeCell ref="L33:L34"/>
    <mergeCell ref="N33:N34"/>
    <mergeCell ref="P29:P30"/>
    <mergeCell ref="H27:H28"/>
    <mergeCell ref="J27:J28"/>
    <mergeCell ref="L27:L28"/>
    <mergeCell ref="N27:N28"/>
    <mergeCell ref="P27:P28"/>
    <mergeCell ref="A27:A28"/>
    <mergeCell ref="B27:B28"/>
    <mergeCell ref="C27:C28"/>
    <mergeCell ref="D27:D28"/>
    <mergeCell ref="E27:E28"/>
    <mergeCell ref="A29:A30"/>
    <mergeCell ref="B29:B30"/>
    <mergeCell ref="C29:C30"/>
    <mergeCell ref="D29:D30"/>
    <mergeCell ref="E29:E30"/>
    <mergeCell ref="H29:H30"/>
    <mergeCell ref="J29:J30"/>
    <mergeCell ref="L29:L30"/>
    <mergeCell ref="N29:N30"/>
    <mergeCell ref="P25:P26"/>
    <mergeCell ref="H23:H24"/>
    <mergeCell ref="J23:J24"/>
    <mergeCell ref="L23:L24"/>
    <mergeCell ref="N23:N24"/>
    <mergeCell ref="P23:P24"/>
    <mergeCell ref="A23:A24"/>
    <mergeCell ref="B23:B24"/>
    <mergeCell ref="C23:C24"/>
    <mergeCell ref="D23:D24"/>
    <mergeCell ref="E23:E24"/>
    <mergeCell ref="A25:A26"/>
    <mergeCell ref="B25:B26"/>
    <mergeCell ref="C25:C26"/>
    <mergeCell ref="D25:D26"/>
    <mergeCell ref="E25:E26"/>
    <mergeCell ref="H25:H26"/>
    <mergeCell ref="J25:J26"/>
    <mergeCell ref="L25:L26"/>
    <mergeCell ref="N25:N26"/>
    <mergeCell ref="P21:P22"/>
    <mergeCell ref="H19:H20"/>
    <mergeCell ref="J19:J20"/>
    <mergeCell ref="L19:L20"/>
    <mergeCell ref="N19:N20"/>
    <mergeCell ref="P19:P20"/>
    <mergeCell ref="A19:A20"/>
    <mergeCell ref="B19:B20"/>
    <mergeCell ref="C19:C20"/>
    <mergeCell ref="D19:D20"/>
    <mergeCell ref="E19:E20"/>
    <mergeCell ref="A21:A22"/>
    <mergeCell ref="B21:B22"/>
    <mergeCell ref="C21:C22"/>
    <mergeCell ref="D21:D22"/>
    <mergeCell ref="E21:E22"/>
    <mergeCell ref="H21:H22"/>
    <mergeCell ref="J21:J22"/>
    <mergeCell ref="L21:L22"/>
    <mergeCell ref="N21:N22"/>
    <mergeCell ref="A5:A6"/>
    <mergeCell ref="B5:B6"/>
    <mergeCell ref="C5:C6"/>
    <mergeCell ref="D5:D6"/>
    <mergeCell ref="E5:E6"/>
    <mergeCell ref="A7:A8"/>
    <mergeCell ref="E7:E8"/>
    <mergeCell ref="A3:A4"/>
    <mergeCell ref="B3:B4"/>
    <mergeCell ref="C3:C4"/>
    <mergeCell ref="D3:D4"/>
    <mergeCell ref="E3:E4"/>
    <mergeCell ref="C11:C12"/>
    <mergeCell ref="F1:P1"/>
    <mergeCell ref="J3:J4"/>
    <mergeCell ref="L3:L4"/>
    <mergeCell ref="N3:N4"/>
    <mergeCell ref="P3:P4"/>
    <mergeCell ref="G2:H2"/>
    <mergeCell ref="H3:H4"/>
    <mergeCell ref="I2:J2"/>
    <mergeCell ref="K2:L2"/>
    <mergeCell ref="M2:N2"/>
    <mergeCell ref="O2:P2"/>
    <mergeCell ref="H5:H6"/>
    <mergeCell ref="J5:J6"/>
    <mergeCell ref="L5:L6"/>
    <mergeCell ref="N5:N6"/>
    <mergeCell ref="P5:P6"/>
    <mergeCell ref="H7:H8"/>
    <mergeCell ref="A1:E1"/>
    <mergeCell ref="B7:B8"/>
    <mergeCell ref="C7:C8"/>
    <mergeCell ref="D7:D8"/>
    <mergeCell ref="J7:J8"/>
    <mergeCell ref="L7:L8"/>
    <mergeCell ref="A17:A18"/>
    <mergeCell ref="B17:B18"/>
    <mergeCell ref="C17:C18"/>
    <mergeCell ref="D17:D18"/>
    <mergeCell ref="E17:E18"/>
    <mergeCell ref="D11:D12"/>
    <mergeCell ref="E11:E12"/>
    <mergeCell ref="B9:B10"/>
    <mergeCell ref="C9:C10"/>
    <mergeCell ref="D9:D10"/>
    <mergeCell ref="A13:A14"/>
    <mergeCell ref="B13:B14"/>
    <mergeCell ref="C13:C14"/>
    <mergeCell ref="D13:D14"/>
    <mergeCell ref="E13:E14"/>
    <mergeCell ref="A15:A16"/>
    <mergeCell ref="B15:B16"/>
    <mergeCell ref="C15:C16"/>
    <mergeCell ref="D15:D16"/>
    <mergeCell ref="E15:E16"/>
    <mergeCell ref="A9:A10"/>
    <mergeCell ref="E9:E10"/>
    <mergeCell ref="A11:A12"/>
    <mergeCell ref="B11:B12"/>
    <mergeCell ref="P13:P14"/>
    <mergeCell ref="H11:H12"/>
    <mergeCell ref="J11:J12"/>
    <mergeCell ref="L11:L12"/>
    <mergeCell ref="N11:N12"/>
    <mergeCell ref="P11:P12"/>
    <mergeCell ref="H17:H18"/>
    <mergeCell ref="J17:J18"/>
    <mergeCell ref="L17:L18"/>
    <mergeCell ref="N17:N18"/>
    <mergeCell ref="P17:P18"/>
    <mergeCell ref="H15:H16"/>
    <mergeCell ref="J15:J16"/>
    <mergeCell ref="L15:L16"/>
    <mergeCell ref="N15:N16"/>
    <mergeCell ref="P15:P16"/>
    <mergeCell ref="H13:H14"/>
    <mergeCell ref="J13:J14"/>
    <mergeCell ref="L13:L14"/>
    <mergeCell ref="N13:N14"/>
    <mergeCell ref="N7:N8"/>
    <mergeCell ref="P7:P8"/>
    <mergeCell ref="H9:H10"/>
    <mergeCell ref="J9:J10"/>
    <mergeCell ref="L9:L10"/>
    <mergeCell ref="N9:N10"/>
    <mergeCell ref="P9:P10"/>
    <mergeCell ref="R1:R2"/>
    <mergeCell ref="S1:S2"/>
    <mergeCell ref="T1:T2"/>
    <mergeCell ref="Q3:Q4"/>
    <mergeCell ref="R3:R4"/>
    <mergeCell ref="S3:S4"/>
    <mergeCell ref="T3:T4"/>
    <mergeCell ref="Q5:Q6"/>
    <mergeCell ref="R5:R6"/>
    <mergeCell ref="S5:S6"/>
    <mergeCell ref="T5:T6"/>
    <mergeCell ref="Q25:Q26"/>
    <mergeCell ref="Q27:Q28"/>
    <mergeCell ref="Q29:Q30"/>
    <mergeCell ref="Q31:Q32"/>
    <mergeCell ref="Q33:Q34"/>
    <mergeCell ref="Q1:Q2"/>
    <mergeCell ref="Q13:Q14"/>
    <mergeCell ref="Q15:Q16"/>
    <mergeCell ref="Q17:Q18"/>
    <mergeCell ref="Q7:Q8"/>
  </mergeCells>
  <pageMargins left="0.70866141732283472" right="0.70866141732283472" top="0.74803149606299213" bottom="0.74803149606299213" header="0.31496062992125984" footer="0.31496062992125984"/>
  <pageSetup scale="26"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PLAN ACCIÓN</vt:lpstr>
      <vt:lpstr>'SEGUIMIENTO PLAN ACCIÓN'!Área_de_impresión</vt:lpstr>
      <vt:lpstr>'SEGUIMIENTO PLAN ACCIÓN'!Títulos_a_imprimir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JaimeA. Quintero O.</dc:creator>
  <cp:lastModifiedBy>MARCELA.REYES</cp:lastModifiedBy>
  <cp:lastPrinted>2022-04-04T19:33:53Z</cp:lastPrinted>
  <dcterms:created xsi:type="dcterms:W3CDTF">2021-03-01T19:42:31Z</dcterms:created>
  <dcterms:modified xsi:type="dcterms:W3CDTF">2022-04-20T22:20:54Z</dcterms:modified>
</cp:coreProperties>
</file>